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7795" windowHeight="11310"/>
  </bookViews>
  <sheets>
    <sheet name="Кр речка" sheetId="1" r:id="rId1"/>
    <sheet name="Дачное" sheetId="2" r:id="rId2"/>
    <sheet name="Автово" sheetId="5" r:id="rId3"/>
    <sheet name="Ульянка" sheetId="6" r:id="rId4"/>
    <sheet name="Нарвский" sheetId="4" r:id="rId5"/>
    <sheet name="Княжево" sheetId="3" r:id="rId6"/>
  </sheets>
  <calcPr calcId="125725"/>
</workbook>
</file>

<file path=xl/calcChain.xml><?xml version="1.0" encoding="utf-8"?>
<calcChain xmlns="http://schemas.openxmlformats.org/spreadsheetml/2006/main">
  <c r="V50" i="6"/>
  <c r="V24" i="2"/>
  <c r="V45" i="6"/>
  <c r="V51"/>
  <c r="V40"/>
  <c r="V13"/>
  <c r="V33" i="5"/>
  <c r="V36"/>
  <c r="V23" i="2"/>
  <c r="V19" i="6"/>
  <c r="V18"/>
  <c r="V48"/>
  <c r="V29" i="4"/>
  <c r="V52"/>
  <c r="V8" i="3"/>
  <c r="V39" i="5"/>
  <c r="V54" i="6"/>
  <c r="V52"/>
  <c r="V25"/>
  <c r="V24"/>
  <c r="V23"/>
  <c r="V49"/>
  <c r="V22"/>
  <c r="V21"/>
  <c r="V47"/>
  <c r="V20"/>
  <c r="V46"/>
  <c r="V44"/>
  <c r="V17"/>
  <c r="V43"/>
  <c r="V42"/>
  <c r="V41"/>
  <c r="V14"/>
  <c r="V39"/>
  <c r="V38"/>
  <c r="V37"/>
  <c r="V36"/>
  <c r="V9"/>
  <c r="V35"/>
  <c r="V8"/>
  <c r="V34"/>
  <c r="V7"/>
  <c r="V33"/>
  <c r="V45" i="3"/>
  <c r="V42" i="5"/>
  <c r="V42" i="3"/>
  <c r="V19"/>
  <c r="V22"/>
  <c r="V44"/>
  <c r="V21"/>
  <c r="V43"/>
  <c r="V41"/>
  <c r="V40"/>
  <c r="V17"/>
  <c r="V38"/>
  <c r="V15"/>
  <c r="V35"/>
  <c r="V12"/>
  <c r="V39"/>
  <c r="V16"/>
  <c r="V31"/>
  <c r="V44" i="5"/>
  <c r="V41"/>
  <c r="V40"/>
  <c r="V32"/>
  <c r="V6" i="2"/>
  <c r="V33"/>
  <c r="V32"/>
  <c r="V31"/>
  <c r="V28"/>
  <c r="V14" i="4"/>
  <c r="V13"/>
  <c r="V12"/>
  <c r="V53"/>
  <c r="V46"/>
  <c r="V51"/>
  <c r="V24"/>
  <c r="V22" i="2"/>
  <c r="V30"/>
  <c r="V29"/>
  <c r="V27"/>
  <c r="V26"/>
  <c r="V25"/>
  <c r="V29" i="1"/>
  <c r="V22"/>
  <c r="V36" i="3"/>
  <c r="V34"/>
  <c r="V32"/>
  <c r="V28"/>
  <c r="V5"/>
  <c r="V30" i="1"/>
  <c r="V26"/>
  <c r="V25"/>
  <c r="V10"/>
  <c r="V9"/>
  <c r="V23"/>
  <c r="V31"/>
  <c r="V28"/>
  <c r="I28"/>
  <c r="V24"/>
  <c r="V21"/>
  <c r="V16" l="1"/>
</calcChain>
</file>

<file path=xl/sharedStrings.xml><?xml version="1.0" encoding="utf-8"?>
<sst xmlns="http://schemas.openxmlformats.org/spreadsheetml/2006/main" count="378" uniqueCount="138">
  <si>
    <t>Красненькая речка</t>
  </si>
  <si>
    <t>разновозр</t>
  </si>
  <si>
    <t>пр. Маршала Жукова, д. 32, корп. 2</t>
  </si>
  <si>
    <t>пр. Стачек, д. 89, корп. 2</t>
  </si>
  <si>
    <t>ул. Маршала Казакова, д. 5, корп. 2</t>
  </si>
  <si>
    <t>пр. Маршала Жукова, д. 34, корп. 2</t>
  </si>
  <si>
    <t>ул. Маршала Казакова, д. 10, корп. 2</t>
  </si>
  <si>
    <t>тнр</t>
  </si>
  <si>
    <t>зпр</t>
  </si>
  <si>
    <t>сд</t>
  </si>
  <si>
    <t>пр. Стачек, д. 107, корп. 2</t>
  </si>
  <si>
    <t>пр. Стачек, д. 105, корп. 3</t>
  </si>
  <si>
    <t>пр. Стачек, д. 85, корп. 2</t>
  </si>
  <si>
    <t>пр. Маршала Жукова, д. 26, корп. 2</t>
  </si>
  <si>
    <t>итого</t>
  </si>
  <si>
    <t>Красненькая речка. Сеть на 01.09.2023</t>
  </si>
  <si>
    <t>На 01.09.2023 в ДОУ будут функционировать грруппы</t>
  </si>
  <si>
    <t>общеразвивающие</t>
  </si>
  <si>
    <t>оздоровительные</t>
  </si>
  <si>
    <t>всего групп</t>
  </si>
  <si>
    <t>компенсирующие</t>
  </si>
  <si>
    <t>специлизация групп</t>
  </si>
  <si>
    <t>Вакантные места на 01.09.2023</t>
  </si>
  <si>
    <t>всего мест</t>
  </si>
  <si>
    <t xml:space="preserve">оздоровительные </t>
  </si>
  <si>
    <t>Дачное</t>
  </si>
  <si>
    <t>ул. Лени Голикова, д. 37, корп. 3</t>
  </si>
  <si>
    <t>ул. Лени Голикова, д. 24, корп. 2</t>
  </si>
  <si>
    <t>Дачный пр., д. 31, корп. 1</t>
  </si>
  <si>
    <t>ул. Лени Голикова, д. 64</t>
  </si>
  <si>
    <t>Дачный пр., д. 3, корп. 3</t>
  </si>
  <si>
    <t>пр. Стачек, д. 192. копр. 2</t>
  </si>
  <si>
    <t>ул. Танкиста Хрустицкого, д. 29</t>
  </si>
  <si>
    <t>Дачный пр., д.21, корп. 4</t>
  </si>
  <si>
    <t>пр. Ветеранов, д. 1, корп. 2</t>
  </si>
  <si>
    <t>пр. Ветеранов, д. 5, корп. 2</t>
  </si>
  <si>
    <t>Дачный пр., д. 8, корп. 5</t>
  </si>
  <si>
    <t>Дачное. Сеть на 01.09.2023</t>
  </si>
  <si>
    <t>На 01.09.2023 в ДОУ будут фкнкционировать группы</t>
  </si>
  <si>
    <t>Княжево</t>
  </si>
  <si>
    <t>Счастливая ул., д. 11</t>
  </si>
  <si>
    <t>уо</t>
  </si>
  <si>
    <t>Трамвайный пр., д. 11, корп. 4</t>
  </si>
  <si>
    <t>пр. Стачек, д. 150</t>
  </si>
  <si>
    <t>бульвар Новаторов, д. 7</t>
  </si>
  <si>
    <t>бульвар Новаторов, д. 15</t>
  </si>
  <si>
    <t>слабовидящие</t>
  </si>
  <si>
    <t>ул. Подводника Кузьмина, д. 40</t>
  </si>
  <si>
    <t>пр. Народного Ополчения, д. 11</t>
  </si>
  <si>
    <t>пр. Народного Ополчения, д. 10</t>
  </si>
  <si>
    <t>бульвар Новаторов, д. 42</t>
  </si>
  <si>
    <t>Счастливая ул., д. 3</t>
  </si>
  <si>
    <t>пр. Народного Ополчения, д. 95</t>
  </si>
  <si>
    <t>бульвар Новаторов, д. 74</t>
  </si>
  <si>
    <t>Дачный пр., д. 14, корп.2</t>
  </si>
  <si>
    <t>ул. Подводника Кузьмина, д. 15</t>
  </si>
  <si>
    <t>ул. Зины Портновой, д. 17, корп. 2</t>
  </si>
  <si>
    <t>Дачный пр., д. 26, корп. 2</t>
  </si>
  <si>
    <t>тнр и зпр</t>
  </si>
  <si>
    <t>зпр и тнр</t>
  </si>
  <si>
    <t>Нарвский округ</t>
  </si>
  <si>
    <t>Нарвский округ. Сеть на 01.09.2023</t>
  </si>
  <si>
    <t>ул. Маршала Говорова, д. 24, корп. 2</t>
  </si>
  <si>
    <t>Огородный пер., д. 8</t>
  </si>
  <si>
    <t>Севастопольская ул., д. 9</t>
  </si>
  <si>
    <t>Севастопольская ул., д. 11</t>
  </si>
  <si>
    <t>Свестопольская ул., д. 35</t>
  </si>
  <si>
    <t>Промышленная ул., д. 24</t>
  </si>
  <si>
    <t>Промышленная ул., д. 20/1</t>
  </si>
  <si>
    <t>Балтийская ул., д . 4</t>
  </si>
  <si>
    <t>пр. Стачек, д. 16, пом 20-Н</t>
  </si>
  <si>
    <t>пр. Стачек, д. 16, пом 121-Н</t>
  </si>
  <si>
    <t>Огородный пер., д. 3</t>
  </si>
  <si>
    <t>Огородный пер., д. 11</t>
  </si>
  <si>
    <t>ул. Трефолева, д. 10А</t>
  </si>
  <si>
    <t>ул Трефолева, д. 38</t>
  </si>
  <si>
    <t>Морские ворота</t>
  </si>
  <si>
    <t>Итого</t>
  </si>
  <si>
    <t>На 01.09.2023 в ДОУ будут функционировать группы</t>
  </si>
  <si>
    <t>всего  мест</t>
  </si>
  <si>
    <t>Двинская ул., д. 10, корп. 4</t>
  </si>
  <si>
    <t>Канонерский остров, д. 20</t>
  </si>
  <si>
    <t>Канонерский остров, д. 21</t>
  </si>
  <si>
    <t>10 и сем. гр.</t>
  </si>
  <si>
    <t>Автово</t>
  </si>
  <si>
    <t>пр. Стачек, д. 55, пом 35-Н</t>
  </si>
  <si>
    <t>пр. Стачек, д. 55, пом 51-Н</t>
  </si>
  <si>
    <t>Ул. Васи Алексеева, д. 5</t>
  </si>
  <si>
    <t>Автовская ул, д. 23</t>
  </si>
  <si>
    <t>пр. Стачек, д. 67, корп. 7</t>
  </si>
  <si>
    <t>пр. Стачек, д. 59. корп. 4</t>
  </si>
  <si>
    <t>ул. Новостроек, д. 6</t>
  </si>
  <si>
    <t>Автовская ул, д. 11</t>
  </si>
  <si>
    <t>ул. Васи Алексеева, д. 19</t>
  </si>
  <si>
    <t>Краснопутиловская ул., д. 41</t>
  </si>
  <si>
    <t>Автовская ул., д. 36</t>
  </si>
  <si>
    <t>ул. Новостроек, д. 22</t>
  </si>
  <si>
    <t>Краснопутиловская ул., д. 17</t>
  </si>
  <si>
    <t>ул. Маринеско, д. 4</t>
  </si>
  <si>
    <t>Автовская ул., д. 10</t>
  </si>
  <si>
    <t>Кронштадтская ул., д 20</t>
  </si>
  <si>
    <t>пр. Стачек, д. 82, корп. 2</t>
  </si>
  <si>
    <t>ул. Примакова, д. 18</t>
  </si>
  <si>
    <t>ул. Зайцева, д. 35</t>
  </si>
  <si>
    <t>итго</t>
  </si>
  <si>
    <t>Вакантные места в ДОУ на 01.09.2023</t>
  </si>
  <si>
    <t>Автово. Сеть на 01.09.2023</t>
  </si>
  <si>
    <t>Морские ворота. Сеть на 01.09.2023</t>
  </si>
  <si>
    <t>Княжево. Сеть на 01.09.2023</t>
  </si>
  <si>
    <t xml:space="preserve">тнр </t>
  </si>
  <si>
    <t>№ ДОУ</t>
  </si>
  <si>
    <t>Ульянка</t>
  </si>
  <si>
    <t>ул. Козлова, д. 47, корп. 2</t>
  </si>
  <si>
    <t>пр. Ветеранов, д. 105</t>
  </si>
  <si>
    <t>ул. Козлова, д. 17, корп. 2</t>
  </si>
  <si>
    <t>ул. Солдата Корзуна, д. 5, корп. 2</t>
  </si>
  <si>
    <t>ул. Генерала Симоняка,д. 1, корп. 2</t>
  </si>
  <si>
    <t>ул. Стойкости, д. 19, корп. 2</t>
  </si>
  <si>
    <t>пр. Ветеранов, д. 95, корп. 2</t>
  </si>
  <si>
    <t>ул. Козлова, д. 33, корп. 2</t>
  </si>
  <si>
    <t>пр. Ветеранов, д. 94</t>
  </si>
  <si>
    <t>ул. Стойкости, д. 41, корп. 2</t>
  </si>
  <si>
    <t>ул. Бурцева, д.6</t>
  </si>
  <si>
    <t>пр. Маршала Жукова, д. 56, корп. 3</t>
  </si>
  <si>
    <t>опда</t>
  </si>
  <si>
    <t>пр. Народного Ополчения, д.179, корп. 2</t>
  </si>
  <si>
    <t>пр. Народного Ополчения, д. 175, корп. 2</t>
  </si>
  <si>
    <t>ул. Солдата Корзуна, д. 34, корп. 2</t>
  </si>
  <si>
    <t>ул. Стойкости, д. 26, корп. 2</t>
  </si>
  <si>
    <t>пр. Маршала Жукова, д. 70, корп. 3</t>
  </si>
  <si>
    <t>сл.деф.</t>
  </si>
  <si>
    <t>пр. Ветеранов, д. 87</t>
  </si>
  <si>
    <t>Улянка. Сеть на 01.09.2023</t>
  </si>
  <si>
    <t>ул. Л. Голикова, д. 23, корп. 2</t>
  </si>
  <si>
    <t>ул. Л.  Голикова, д. 37, корп. 3</t>
  </si>
  <si>
    <t>ул. Л. Голикова, д. 24, корп. 2</t>
  </si>
  <si>
    <t>пр. Ветеранов, д. 112, корп. 3</t>
  </si>
  <si>
    <t>общеразвивающая</t>
  </si>
</sst>
</file>

<file path=xl/styles.xml><?xml version="1.0" encoding="utf-8"?>
<styleSheet xmlns="http://schemas.openxmlformats.org/spreadsheetml/2006/main">
  <numFmts count="1">
    <numFmt numFmtId="164" formatCode="d\-m"/>
  </numFmts>
  <fonts count="3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D8D8D8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3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0" borderId="4" xfId="0" applyBorder="1"/>
    <xf numFmtId="0" fontId="3" fillId="0" borderId="4" xfId="0" applyFont="1" applyBorder="1"/>
    <xf numFmtId="0" fontId="4" fillId="0" borderId="1" xfId="0" applyFont="1" applyBorder="1" applyAlignment="1"/>
    <xf numFmtId="0" fontId="4" fillId="3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0" borderId="0" xfId="0" applyFont="1"/>
    <xf numFmtId="0" fontId="7" fillId="0" borderId="4" xfId="0" applyFont="1" applyBorder="1"/>
    <xf numFmtId="0" fontId="8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7" fillId="9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0" borderId="0" xfId="0" applyFont="1"/>
    <xf numFmtId="0" fontId="7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0" xfId="0" applyFont="1" applyFill="1" applyAlignment="1"/>
    <xf numFmtId="0" fontId="4" fillId="8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4" fillId="0" borderId="9" xfId="0" applyFont="1" applyBorder="1" applyAlignment="1"/>
    <xf numFmtId="0" fontId="7" fillId="7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1" fillId="0" borderId="1" xfId="0" applyFont="1" applyBorder="1" applyAlignment="1"/>
    <xf numFmtId="0" fontId="15" fillId="0" borderId="2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/>
    </xf>
    <xf numFmtId="0" fontId="1" fillId="9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11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0" borderId="9" xfId="0" applyFont="1" applyBorder="1" applyAlignment="1"/>
    <xf numFmtId="0" fontId="16" fillId="0" borderId="2" xfId="0" applyFont="1" applyBorder="1" applyAlignment="1"/>
    <xf numFmtId="0" fontId="17" fillId="0" borderId="0" xfId="0" applyFont="1"/>
    <xf numFmtId="164" fontId="5" fillId="0" borderId="2" xfId="0" applyNumberFormat="1" applyFont="1" applyBorder="1" applyAlignment="1">
      <alignment horizontal="center" vertical="top" wrapText="1"/>
    </xf>
    <xf numFmtId="0" fontId="11" fillId="10" borderId="0" xfId="0" applyFont="1" applyFill="1" applyBorder="1" applyAlignment="1">
      <alignment horizontal="center"/>
    </xf>
    <xf numFmtId="0" fontId="18" fillId="0" borderId="0" xfId="0" applyFont="1"/>
    <xf numFmtId="0" fontId="7" fillId="5" borderId="2" xfId="0" applyFont="1" applyFill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 vertical="top"/>
    </xf>
    <xf numFmtId="0" fontId="4" fillId="13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8" fillId="0" borderId="1" xfId="0" applyFont="1" applyBorder="1" applyAlignment="1"/>
    <xf numFmtId="0" fontId="4" fillId="5" borderId="9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0" borderId="11" xfId="0" applyFont="1" applyBorder="1" applyAlignment="1">
      <alignment horizontal="left"/>
    </xf>
    <xf numFmtId="0" fontId="10" fillId="11" borderId="10" xfId="0" applyFont="1" applyFill="1" applyBorder="1" applyAlignment="1">
      <alignment horizontal="center"/>
    </xf>
    <xf numFmtId="0" fontId="11" fillId="14" borderId="10" xfId="0" applyFont="1" applyFill="1" applyBorder="1" applyAlignment="1">
      <alignment horizontal="center"/>
    </xf>
    <xf numFmtId="0" fontId="11" fillId="15" borderId="10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0" fontId="0" fillId="11" borderId="4" xfId="0" applyFill="1" applyBorder="1"/>
    <xf numFmtId="0" fontId="0" fillId="0" borderId="0" xfId="0" applyBorder="1"/>
    <xf numFmtId="0" fontId="0" fillId="11" borderId="0" xfId="0" applyFill="1" applyBorder="1"/>
    <xf numFmtId="0" fontId="8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0" fillId="15" borderId="4" xfId="0" applyFill="1" applyBorder="1"/>
    <xf numFmtId="0" fontId="4" fillId="5" borderId="10" xfId="0" applyFont="1" applyFill="1" applyBorder="1" applyAlignment="1">
      <alignment horizontal="center"/>
    </xf>
    <xf numFmtId="0" fontId="4" fillId="0" borderId="10" xfId="0" applyFont="1" applyBorder="1" applyAlignment="1"/>
    <xf numFmtId="0" fontId="7" fillId="9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4" fillId="8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8" borderId="13" xfId="0" applyFont="1" applyFill="1" applyBorder="1" applyAlignment="1"/>
    <xf numFmtId="0" fontId="8" fillId="0" borderId="4" xfId="0" applyFont="1" applyBorder="1" applyAlignment="1"/>
    <xf numFmtId="0" fontId="16" fillId="15" borderId="2" xfId="0" applyFont="1" applyFill="1" applyBorder="1" applyAlignment="1"/>
    <xf numFmtId="0" fontId="13" fillId="15" borderId="2" xfId="0" applyFont="1" applyFill="1" applyBorder="1" applyAlignment="1"/>
    <xf numFmtId="0" fontId="4" fillId="15" borderId="2" xfId="0" applyFont="1" applyFill="1" applyBorder="1" applyAlignment="1"/>
    <xf numFmtId="0" fontId="7" fillId="7" borderId="10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left"/>
    </xf>
    <xf numFmtId="0" fontId="7" fillId="15" borderId="2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20" fillId="6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3" fillId="0" borderId="0" xfId="0" applyFont="1"/>
    <xf numFmtId="0" fontId="21" fillId="0" borderId="0" xfId="0" applyFont="1"/>
    <xf numFmtId="0" fontId="3" fillId="0" borderId="7" xfId="0" applyFont="1" applyBorder="1" applyAlignment="1">
      <alignment horizontal="center" vertical="top"/>
    </xf>
    <xf numFmtId="164" fontId="21" fillId="0" borderId="2" xfId="0" applyNumberFormat="1" applyFont="1" applyBorder="1" applyAlignment="1">
      <alignment horizontal="center" vertical="top"/>
    </xf>
    <xf numFmtId="164" fontId="23" fillId="0" borderId="2" xfId="0" applyNumberFormat="1" applyFont="1" applyBorder="1" applyAlignment="1">
      <alignment horizontal="center" vertical="top"/>
    </xf>
    <xf numFmtId="0" fontId="5" fillId="0" borderId="9" xfId="0" applyFont="1" applyBorder="1" applyAlignment="1"/>
    <xf numFmtId="0" fontId="3" fillId="7" borderId="2" xfId="0" applyFont="1" applyFill="1" applyBorder="1" applyAlignment="1">
      <alignment horizontal="center"/>
    </xf>
    <xf numFmtId="0" fontId="24" fillId="0" borderId="9" xfId="0" applyFont="1" applyBorder="1" applyAlignment="1"/>
    <xf numFmtId="0" fontId="4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0" fillId="3" borderId="0" xfId="0" applyFill="1"/>
    <xf numFmtId="0" fontId="4" fillId="0" borderId="2" xfId="0" applyFont="1" applyBorder="1" applyAlignment="1">
      <alignment horizontal="center"/>
    </xf>
    <xf numFmtId="0" fontId="16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10" fillId="15" borderId="10" xfId="0" applyFont="1" applyFill="1" applyBorder="1" applyAlignment="1">
      <alignment horizontal="center"/>
    </xf>
    <xf numFmtId="0" fontId="2" fillId="0" borderId="9" xfId="0" applyFont="1" applyBorder="1" applyAlignment="1">
      <alignment vertical="top"/>
    </xf>
    <xf numFmtId="0" fontId="1" fillId="5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25" fillId="0" borderId="0" xfId="0" applyFont="1"/>
    <xf numFmtId="0" fontId="17" fillId="0" borderId="4" xfId="0" applyFont="1" applyBorder="1"/>
    <xf numFmtId="0" fontId="1" fillId="0" borderId="9" xfId="0" applyFont="1" applyBorder="1" applyAlignment="1"/>
    <xf numFmtId="0" fontId="4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6" borderId="0" xfId="0" applyFont="1" applyFill="1" applyBorder="1" applyAlignment="1"/>
    <xf numFmtId="0" fontId="26" fillId="9" borderId="0" xfId="0" applyFont="1" applyFill="1" applyBorder="1" applyAlignment="1">
      <alignment horizontal="center"/>
    </xf>
    <xf numFmtId="0" fontId="26" fillId="12" borderId="0" xfId="0" applyFont="1" applyFill="1" applyBorder="1" applyAlignment="1">
      <alignment horizontal="center"/>
    </xf>
    <xf numFmtId="0" fontId="27" fillId="10" borderId="0" xfId="0" applyFont="1" applyFill="1" applyBorder="1" applyAlignment="1">
      <alignment horizontal="center"/>
    </xf>
    <xf numFmtId="0" fontId="27" fillId="6" borderId="0" xfId="0" applyFont="1" applyFill="1" applyBorder="1" applyAlignment="1">
      <alignment horizontal="center"/>
    </xf>
    <xf numFmtId="0" fontId="27" fillId="1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3" fillId="3" borderId="4" xfId="0" applyFont="1" applyFill="1" applyBorder="1"/>
    <xf numFmtId="164" fontId="4" fillId="0" borderId="2" xfId="0" applyNumberFormat="1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6" borderId="2" xfId="0" applyFont="1" applyFill="1" applyBorder="1" applyAlignment="1"/>
    <xf numFmtId="0" fontId="10" fillId="9" borderId="2" xfId="0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22" fillId="0" borderId="16" xfId="0" applyFont="1" applyBorder="1" applyAlignment="1">
      <alignment horizontal="left" vertical="top"/>
    </xf>
    <xf numFmtId="0" fontId="5" fillId="0" borderId="3" xfId="0" applyFont="1" applyBorder="1" applyAlignment="1"/>
    <xf numFmtId="0" fontId="3" fillId="6" borderId="2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4" fillId="0" borderId="3" xfId="0" applyFont="1" applyBorder="1" applyAlignment="1"/>
    <xf numFmtId="0" fontId="7" fillId="6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9" fillId="6" borderId="2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4" fillId="2" borderId="2" xfId="0" applyFont="1" applyFill="1" applyBorder="1" applyAlignment="1"/>
    <xf numFmtId="0" fontId="4" fillId="6" borderId="2" xfId="0" applyFont="1" applyFill="1" applyBorder="1" applyAlignment="1">
      <alignment horizontal="right"/>
    </xf>
    <xf numFmtId="0" fontId="7" fillId="16" borderId="2" xfId="0" applyFont="1" applyFill="1" applyBorder="1" applyAlignment="1">
      <alignment horizontal="center"/>
    </xf>
    <xf numFmtId="0" fontId="7" fillId="17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3" fillId="11" borderId="4" xfId="0" applyFont="1" applyFill="1" applyBorder="1"/>
    <xf numFmtId="0" fontId="3" fillId="15" borderId="4" xfId="0" applyFont="1" applyFill="1" applyBorder="1"/>
    <xf numFmtId="0" fontId="4" fillId="0" borderId="2" xfId="0" applyFont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9" fillId="7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30" fillId="0" borderId="9" xfId="0" applyFont="1" applyBorder="1" applyAlignment="1">
      <alignment horizontal="left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4" fillId="5" borderId="8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top"/>
    </xf>
    <xf numFmtId="0" fontId="7" fillId="7" borderId="8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6" fillId="0" borderId="1" xfId="0" applyFont="1" applyBorder="1"/>
    <xf numFmtId="0" fontId="16" fillId="0" borderId="8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6" fillId="0" borderId="18" xfId="0" applyFont="1" applyBorder="1"/>
    <xf numFmtId="0" fontId="16" fillId="0" borderId="3" xfId="0" applyFont="1" applyBorder="1"/>
    <xf numFmtId="0" fontId="2" fillId="0" borderId="17" xfId="0" applyFont="1" applyBorder="1" applyAlignment="1">
      <alignment horizontal="center"/>
    </xf>
    <xf numFmtId="0" fontId="19" fillId="0" borderId="1" xfId="0" applyFont="1" applyBorder="1"/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9" borderId="14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>
      <selection activeCell="AA14" sqref="AA14"/>
    </sheetView>
  </sheetViews>
  <sheetFormatPr defaultRowHeight="15"/>
  <cols>
    <col min="1" max="1" width="4.28515625" customWidth="1"/>
    <col min="2" max="2" width="30.7109375" customWidth="1"/>
    <col min="3" max="3" width="4.85546875" customWidth="1"/>
    <col min="4" max="4" width="5" customWidth="1"/>
    <col min="5" max="5" width="4.42578125" customWidth="1"/>
    <col min="6" max="6" width="4.140625" customWidth="1"/>
    <col min="7" max="7" width="4.28515625" customWidth="1"/>
    <col min="8" max="8" width="4.7109375" customWidth="1"/>
    <col min="9" max="9" width="1.140625" customWidth="1"/>
    <col min="10" max="10" width="4.28515625" customWidth="1"/>
    <col min="11" max="11" width="4.5703125" customWidth="1"/>
    <col min="12" max="12" width="5.140625" customWidth="1"/>
    <col min="13" max="13" width="4.42578125" customWidth="1"/>
    <col min="14" max="14" width="4.28515625" customWidth="1"/>
    <col min="15" max="15" width="1" customWidth="1"/>
    <col min="16" max="16" width="4.85546875" customWidth="1"/>
    <col min="17" max="17" width="4.7109375" customWidth="1"/>
    <col min="18" max="18" width="5" customWidth="1"/>
    <col min="19" max="19" width="4.85546875" customWidth="1"/>
    <col min="20" max="20" width="5.140625" customWidth="1"/>
    <col min="21" max="21" width="5.28515625" customWidth="1"/>
    <col min="22" max="22" width="6.7109375" customWidth="1"/>
    <col min="23" max="23" width="7.140625" customWidth="1"/>
  </cols>
  <sheetData>
    <row r="1" spans="1:23" ht="15.75">
      <c r="A1" s="56" t="s">
        <v>15</v>
      </c>
      <c r="B1" s="56"/>
      <c r="C1" s="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33.75">
      <c r="A3" s="48"/>
      <c r="B3" s="48"/>
      <c r="C3" s="212" t="s">
        <v>17</v>
      </c>
      <c r="D3" s="213"/>
      <c r="E3" s="213"/>
      <c r="F3" s="213"/>
      <c r="G3" s="213"/>
      <c r="H3" s="214"/>
      <c r="I3" s="48"/>
      <c r="J3" s="212" t="s">
        <v>24</v>
      </c>
      <c r="K3" s="213"/>
      <c r="L3" s="213"/>
      <c r="M3" s="213"/>
      <c r="N3" s="214"/>
      <c r="O3" s="48"/>
      <c r="P3" s="212" t="s">
        <v>20</v>
      </c>
      <c r="Q3" s="213"/>
      <c r="R3" s="213"/>
      <c r="S3" s="213"/>
      <c r="T3" s="213"/>
      <c r="U3" s="221"/>
      <c r="V3" s="49" t="s">
        <v>19</v>
      </c>
      <c r="W3" s="50" t="s">
        <v>21</v>
      </c>
    </row>
    <row r="4" spans="1:23" ht="22.5">
      <c r="A4" s="6"/>
      <c r="B4" s="13" t="s">
        <v>0</v>
      </c>
      <c r="C4" s="14">
        <v>44958</v>
      </c>
      <c r="D4" s="14">
        <v>44987</v>
      </c>
      <c r="E4" s="14">
        <v>45019</v>
      </c>
      <c r="F4" s="14">
        <v>45050</v>
      </c>
      <c r="G4" s="14">
        <v>45082</v>
      </c>
      <c r="H4" s="14">
        <v>45113</v>
      </c>
      <c r="I4" s="15"/>
      <c r="J4" s="16">
        <v>44987</v>
      </c>
      <c r="K4" s="16">
        <v>45019</v>
      </c>
      <c r="L4" s="16">
        <v>45050</v>
      </c>
      <c r="M4" s="16">
        <v>45082</v>
      </c>
      <c r="N4" s="16">
        <v>45113</v>
      </c>
      <c r="O4" s="15"/>
      <c r="P4" s="16">
        <v>44987</v>
      </c>
      <c r="Q4" s="16">
        <v>45019</v>
      </c>
      <c r="R4" s="16">
        <v>45050</v>
      </c>
      <c r="S4" s="16">
        <v>45082</v>
      </c>
      <c r="T4" s="16">
        <v>45113</v>
      </c>
      <c r="U4" s="35" t="s">
        <v>1</v>
      </c>
      <c r="V4" s="7"/>
      <c r="W4" s="36"/>
    </row>
    <row r="5" spans="1:23">
      <c r="A5" s="18">
        <v>18</v>
      </c>
      <c r="B5" s="17" t="s">
        <v>2</v>
      </c>
      <c r="C5" s="31"/>
      <c r="D5" s="31"/>
      <c r="E5" s="31"/>
      <c r="F5" s="31"/>
      <c r="G5" s="31"/>
      <c r="H5" s="31"/>
      <c r="I5" s="15"/>
      <c r="J5" s="32"/>
      <c r="K5" s="215">
        <v>1</v>
      </c>
      <c r="L5" s="216"/>
      <c r="M5" s="32"/>
      <c r="N5" s="8">
        <v>1</v>
      </c>
      <c r="O5" s="15"/>
      <c r="P5" s="32"/>
      <c r="Q5" s="32"/>
      <c r="R5" s="8">
        <v>2</v>
      </c>
      <c r="S5" s="8">
        <v>2</v>
      </c>
      <c r="T5" s="8">
        <v>4</v>
      </c>
      <c r="U5" s="32"/>
      <c r="V5" s="8">
        <v>10</v>
      </c>
      <c r="W5" s="36" t="s">
        <v>7</v>
      </c>
    </row>
    <row r="6" spans="1:23">
      <c r="A6" s="19">
        <v>45</v>
      </c>
      <c r="B6" s="52" t="s">
        <v>3</v>
      </c>
      <c r="C6" s="20">
        <v>1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15"/>
      <c r="J6" s="9">
        <v>1</v>
      </c>
      <c r="K6" s="219">
        <v>1</v>
      </c>
      <c r="L6" s="220"/>
      <c r="M6" s="9">
        <v>1</v>
      </c>
      <c r="N6" s="9">
        <v>1</v>
      </c>
      <c r="O6" s="15"/>
      <c r="P6" s="32"/>
      <c r="Q6" s="32"/>
      <c r="R6" s="32"/>
      <c r="S6" s="32"/>
      <c r="T6" s="32"/>
      <c r="U6" s="32"/>
      <c r="V6" s="8">
        <v>10</v>
      </c>
      <c r="W6" s="36"/>
    </row>
    <row r="7" spans="1:23">
      <c r="A7" s="19">
        <v>53</v>
      </c>
      <c r="B7" s="17" t="s">
        <v>4</v>
      </c>
      <c r="C7" s="20">
        <v>1</v>
      </c>
      <c r="D7" s="20">
        <v>2</v>
      </c>
      <c r="E7" s="20">
        <v>1</v>
      </c>
      <c r="F7" s="20">
        <v>1</v>
      </c>
      <c r="G7" s="20">
        <v>1</v>
      </c>
      <c r="H7" s="20">
        <v>1</v>
      </c>
      <c r="I7" s="15"/>
      <c r="J7" s="8"/>
      <c r="K7" s="9">
        <v>1</v>
      </c>
      <c r="L7" s="9">
        <v>1</v>
      </c>
      <c r="M7" s="9">
        <v>1</v>
      </c>
      <c r="N7" s="9">
        <v>1</v>
      </c>
      <c r="O7" s="15"/>
      <c r="P7" s="33"/>
      <c r="Q7" s="34"/>
      <c r="R7" s="32"/>
      <c r="S7" s="32"/>
      <c r="T7" s="32"/>
      <c r="U7" s="32"/>
      <c r="V7" s="8">
        <v>11</v>
      </c>
      <c r="W7" s="36"/>
    </row>
    <row r="8" spans="1:23">
      <c r="A8" s="19">
        <v>54</v>
      </c>
      <c r="B8" s="17" t="s">
        <v>5</v>
      </c>
      <c r="C8" s="37"/>
      <c r="D8" s="20">
        <v>2</v>
      </c>
      <c r="E8" s="20">
        <v>1</v>
      </c>
      <c r="F8" s="20">
        <v>1</v>
      </c>
      <c r="G8" s="20">
        <v>1</v>
      </c>
      <c r="H8" s="20">
        <v>1</v>
      </c>
      <c r="I8" s="15"/>
      <c r="J8" s="32"/>
      <c r="K8" s="9">
        <v>1</v>
      </c>
      <c r="L8" s="9">
        <v>1</v>
      </c>
      <c r="M8" s="8">
        <v>1</v>
      </c>
      <c r="N8" s="8">
        <v>1</v>
      </c>
      <c r="O8" s="15"/>
      <c r="P8" s="38"/>
      <c r="Q8" s="32"/>
      <c r="R8" s="32"/>
      <c r="S8" s="32"/>
      <c r="T8" s="32"/>
      <c r="U8" s="32"/>
      <c r="V8" s="8">
        <v>10</v>
      </c>
      <c r="W8" s="36"/>
    </row>
    <row r="9" spans="1:23">
      <c r="A9" s="19">
        <v>55</v>
      </c>
      <c r="B9" s="17" t="s">
        <v>6</v>
      </c>
      <c r="C9" s="31"/>
      <c r="D9" s="31"/>
      <c r="E9" s="31"/>
      <c r="F9" s="31"/>
      <c r="G9" s="31"/>
      <c r="H9" s="31"/>
      <c r="I9" s="15"/>
      <c r="J9" s="32"/>
      <c r="K9" s="32"/>
      <c r="L9" s="32"/>
      <c r="M9" s="32"/>
      <c r="N9" s="32"/>
      <c r="O9" s="15"/>
      <c r="P9" s="32"/>
      <c r="Q9" s="32"/>
      <c r="R9" s="8">
        <v>1</v>
      </c>
      <c r="S9" s="8">
        <v>2</v>
      </c>
      <c r="T9" s="8">
        <v>3</v>
      </c>
      <c r="U9" s="32"/>
      <c r="V9" s="8">
        <f>SUM(R9:U9)</f>
        <v>6</v>
      </c>
      <c r="W9" s="36" t="s">
        <v>7</v>
      </c>
    </row>
    <row r="10" spans="1:23">
      <c r="A10" s="19">
        <v>55</v>
      </c>
      <c r="B10" s="17" t="s">
        <v>6</v>
      </c>
      <c r="C10" s="31"/>
      <c r="D10" s="31"/>
      <c r="E10" s="31"/>
      <c r="F10" s="31"/>
      <c r="G10" s="31"/>
      <c r="H10" s="31"/>
      <c r="I10" s="15"/>
      <c r="J10" s="32"/>
      <c r="K10" s="32"/>
      <c r="L10" s="32"/>
      <c r="M10" s="32"/>
      <c r="N10" s="32"/>
      <c r="O10" s="15"/>
      <c r="P10" s="32"/>
      <c r="Q10" s="32"/>
      <c r="R10" s="8">
        <v>1</v>
      </c>
      <c r="S10" s="9">
        <v>1</v>
      </c>
      <c r="T10" s="9">
        <v>1</v>
      </c>
      <c r="U10" s="32"/>
      <c r="V10" s="8">
        <f>SUM(R10:U10)</f>
        <v>3</v>
      </c>
      <c r="W10" s="36" t="s">
        <v>8</v>
      </c>
    </row>
    <row r="11" spans="1:23">
      <c r="A11" s="19">
        <v>55</v>
      </c>
      <c r="B11" s="17" t="s">
        <v>6</v>
      </c>
      <c r="C11" s="31"/>
      <c r="D11" s="31"/>
      <c r="E11" s="31"/>
      <c r="F11" s="31"/>
      <c r="G11" s="31"/>
      <c r="H11" s="31"/>
      <c r="I11" s="15"/>
      <c r="J11" s="32"/>
      <c r="K11" s="32"/>
      <c r="L11" s="32"/>
      <c r="M11" s="32"/>
      <c r="N11" s="32"/>
      <c r="O11" s="15"/>
      <c r="P11" s="32"/>
      <c r="Q11" s="32"/>
      <c r="R11" s="32"/>
      <c r="S11" s="32"/>
      <c r="T11" s="32"/>
      <c r="U11" s="9">
        <v>2</v>
      </c>
      <c r="V11" s="9">
        <v>2</v>
      </c>
      <c r="W11" s="36" t="s">
        <v>9</v>
      </c>
    </row>
    <row r="12" spans="1:23">
      <c r="A12" s="19">
        <v>56</v>
      </c>
      <c r="B12" s="17" t="s">
        <v>10</v>
      </c>
      <c r="C12" s="20">
        <v>1</v>
      </c>
      <c r="D12" s="20">
        <v>2</v>
      </c>
      <c r="E12" s="20">
        <v>1</v>
      </c>
      <c r="F12" s="20">
        <v>1</v>
      </c>
      <c r="G12" s="20">
        <v>2</v>
      </c>
      <c r="H12" s="20">
        <v>2</v>
      </c>
      <c r="I12" s="15"/>
      <c r="J12" s="32"/>
      <c r="K12" s="32"/>
      <c r="L12" s="32"/>
      <c r="M12" s="32"/>
      <c r="N12" s="39"/>
      <c r="O12" s="15"/>
      <c r="P12" s="32"/>
      <c r="Q12" s="32"/>
      <c r="R12" s="32"/>
      <c r="S12" s="32"/>
      <c r="T12" s="32"/>
      <c r="U12" s="32"/>
      <c r="V12" s="8">
        <v>9</v>
      </c>
      <c r="W12" s="36"/>
    </row>
    <row r="13" spans="1:23">
      <c r="A13" s="19">
        <v>57</v>
      </c>
      <c r="B13" s="52" t="s">
        <v>11</v>
      </c>
      <c r="C13" s="37"/>
      <c r="D13" s="20">
        <v>2</v>
      </c>
      <c r="E13" s="20">
        <v>1</v>
      </c>
      <c r="F13" s="20">
        <v>2</v>
      </c>
      <c r="G13" s="20">
        <v>1</v>
      </c>
      <c r="H13" s="20">
        <v>1</v>
      </c>
      <c r="I13" s="15"/>
      <c r="J13" s="32"/>
      <c r="K13" s="32"/>
      <c r="L13" s="32"/>
      <c r="M13" s="32"/>
      <c r="N13" s="32"/>
      <c r="O13" s="15"/>
      <c r="P13" s="32"/>
      <c r="Q13" s="32"/>
      <c r="R13" s="32"/>
      <c r="S13" s="8">
        <v>2</v>
      </c>
      <c r="T13" s="8">
        <v>2</v>
      </c>
      <c r="U13" s="32"/>
      <c r="V13" s="8">
        <v>11</v>
      </c>
      <c r="W13" s="36" t="s">
        <v>7</v>
      </c>
    </row>
    <row r="14" spans="1:23">
      <c r="A14" s="19">
        <v>58</v>
      </c>
      <c r="B14" s="52" t="s">
        <v>12</v>
      </c>
      <c r="C14" s="37"/>
      <c r="D14" s="20">
        <v>1</v>
      </c>
      <c r="E14" s="20">
        <v>1</v>
      </c>
      <c r="F14" s="20">
        <v>1</v>
      </c>
      <c r="G14" s="20">
        <v>1</v>
      </c>
      <c r="H14" s="20">
        <v>1</v>
      </c>
      <c r="I14" s="15"/>
      <c r="J14" s="32"/>
      <c r="K14" s="39"/>
      <c r="L14" s="9">
        <v>1</v>
      </c>
      <c r="M14" s="9">
        <v>1</v>
      </c>
      <c r="N14" s="9">
        <v>1</v>
      </c>
      <c r="O14" s="15"/>
      <c r="P14" s="32"/>
      <c r="Q14" s="32"/>
      <c r="R14" s="32"/>
      <c r="S14" s="32"/>
      <c r="T14" s="32"/>
      <c r="U14" s="32"/>
      <c r="V14" s="8">
        <v>8</v>
      </c>
      <c r="W14" s="36"/>
    </row>
    <row r="15" spans="1:23">
      <c r="A15" s="19">
        <v>65</v>
      </c>
      <c r="B15" s="17" t="s">
        <v>13</v>
      </c>
      <c r="C15" s="20">
        <v>1</v>
      </c>
      <c r="D15" s="20">
        <v>2</v>
      </c>
      <c r="E15" s="20">
        <v>2</v>
      </c>
      <c r="F15" s="20">
        <v>2</v>
      </c>
      <c r="G15" s="20">
        <v>2</v>
      </c>
      <c r="H15" s="20">
        <v>2</v>
      </c>
      <c r="I15" s="15"/>
      <c r="J15" s="32"/>
      <c r="K15" s="32"/>
      <c r="L15" s="32"/>
      <c r="M15" s="32"/>
      <c r="N15" s="32"/>
      <c r="O15" s="15"/>
      <c r="P15" s="32"/>
      <c r="Q15" s="32"/>
      <c r="R15" s="32"/>
      <c r="S15" s="32"/>
      <c r="T15" s="32"/>
      <c r="U15" s="32"/>
      <c r="V15" s="8">
        <v>11</v>
      </c>
      <c r="W15" s="36"/>
    </row>
    <row r="16" spans="1:23">
      <c r="A16" s="6"/>
      <c r="B16" s="21" t="s">
        <v>14</v>
      </c>
      <c r="C16" s="22"/>
      <c r="D16" s="22"/>
      <c r="E16" s="22"/>
      <c r="F16" s="22"/>
      <c r="G16" s="22"/>
      <c r="H16" s="22"/>
      <c r="I16" s="23"/>
      <c r="J16" s="24"/>
      <c r="K16" s="24"/>
      <c r="L16" s="24"/>
      <c r="M16" s="24"/>
      <c r="N16" s="24"/>
      <c r="O16" s="23"/>
      <c r="P16" s="24"/>
      <c r="Q16" s="24"/>
      <c r="R16" s="24"/>
      <c r="S16" s="24"/>
      <c r="T16" s="24"/>
      <c r="U16" s="24"/>
      <c r="V16" s="10">
        <f>SUM(V5:V15)</f>
        <v>91</v>
      </c>
      <c r="W16" s="36"/>
    </row>
    <row r="17" spans="1:23">
      <c r="A17" s="25"/>
      <c r="B17" s="26"/>
      <c r="C17" s="27"/>
      <c r="D17" s="27"/>
      <c r="E17" s="27"/>
      <c r="F17" s="27"/>
      <c r="G17" s="27"/>
      <c r="H17" s="27"/>
      <c r="I17" s="55"/>
      <c r="J17" s="28"/>
      <c r="K17" s="28"/>
      <c r="L17" s="28"/>
      <c r="M17" s="28"/>
      <c r="N17" s="28"/>
      <c r="O17" s="55"/>
      <c r="P17" s="28"/>
      <c r="Q17" s="28"/>
      <c r="R17" s="28"/>
      <c r="S17" s="28"/>
      <c r="T17" s="28"/>
      <c r="U17" s="28"/>
      <c r="V17" s="29"/>
      <c r="W17" s="25"/>
    </row>
    <row r="18" spans="1:23" ht="15.75">
      <c r="A18" s="11" t="s">
        <v>22</v>
      </c>
      <c r="B18" s="1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33.75">
      <c r="A19" s="48"/>
      <c r="B19" s="48"/>
      <c r="C19" s="212" t="s">
        <v>17</v>
      </c>
      <c r="D19" s="213"/>
      <c r="E19" s="213"/>
      <c r="F19" s="213"/>
      <c r="G19" s="213"/>
      <c r="H19" s="214"/>
      <c r="I19" s="48"/>
      <c r="J19" s="212" t="s">
        <v>18</v>
      </c>
      <c r="K19" s="213"/>
      <c r="L19" s="213"/>
      <c r="M19" s="213"/>
      <c r="N19" s="214"/>
      <c r="O19" s="48"/>
      <c r="P19" s="212" t="s">
        <v>20</v>
      </c>
      <c r="Q19" s="213"/>
      <c r="R19" s="213"/>
      <c r="S19" s="213"/>
      <c r="T19" s="213"/>
      <c r="U19" s="221"/>
      <c r="V19" s="49" t="s">
        <v>23</v>
      </c>
      <c r="W19" s="50" t="s">
        <v>21</v>
      </c>
    </row>
    <row r="20" spans="1:23" ht="22.5">
      <c r="A20" s="6"/>
      <c r="B20" s="13" t="s">
        <v>0</v>
      </c>
      <c r="C20" s="14">
        <v>44958</v>
      </c>
      <c r="D20" s="14">
        <v>44987</v>
      </c>
      <c r="E20" s="14">
        <v>45019</v>
      </c>
      <c r="F20" s="14">
        <v>45050</v>
      </c>
      <c r="G20" s="14">
        <v>45082</v>
      </c>
      <c r="H20" s="14">
        <v>45113</v>
      </c>
      <c r="I20" s="15"/>
      <c r="J20" s="16">
        <v>44987</v>
      </c>
      <c r="K20" s="16">
        <v>45019</v>
      </c>
      <c r="L20" s="16">
        <v>45050</v>
      </c>
      <c r="M20" s="16">
        <v>45082</v>
      </c>
      <c r="N20" s="16">
        <v>45113</v>
      </c>
      <c r="O20" s="15"/>
      <c r="P20" s="16">
        <v>44987</v>
      </c>
      <c r="Q20" s="16">
        <v>45019</v>
      </c>
      <c r="R20" s="16">
        <v>45050</v>
      </c>
      <c r="S20" s="16">
        <v>45082</v>
      </c>
      <c r="T20" s="16">
        <v>45113</v>
      </c>
      <c r="U20" s="35" t="s">
        <v>1</v>
      </c>
      <c r="V20" s="7"/>
      <c r="W20" s="36"/>
    </row>
    <row r="21" spans="1:23">
      <c r="A21" s="18">
        <v>18</v>
      </c>
      <c r="B21" s="17" t="s">
        <v>2</v>
      </c>
      <c r="C21" s="31"/>
      <c r="D21" s="31"/>
      <c r="E21" s="31"/>
      <c r="F21" s="31"/>
      <c r="G21" s="31"/>
      <c r="H21" s="31"/>
      <c r="I21" s="15"/>
      <c r="J21" s="32"/>
      <c r="K21" s="215">
        <v>12</v>
      </c>
      <c r="L21" s="216"/>
      <c r="M21" s="32"/>
      <c r="N21" s="8">
        <v>5</v>
      </c>
      <c r="O21" s="15"/>
      <c r="P21" s="32"/>
      <c r="Q21" s="32"/>
      <c r="R21" s="8">
        <v>10</v>
      </c>
      <c r="S21" s="8">
        <v>5</v>
      </c>
      <c r="T21" s="8">
        <v>8</v>
      </c>
      <c r="U21" s="32"/>
      <c r="V21" s="8">
        <f>SUM(J21:U21)</f>
        <v>40</v>
      </c>
      <c r="W21" s="36" t="s">
        <v>7</v>
      </c>
    </row>
    <row r="22" spans="1:23">
      <c r="A22" s="19">
        <v>45</v>
      </c>
      <c r="B22" s="52" t="s">
        <v>3</v>
      </c>
      <c r="C22" s="20">
        <v>20</v>
      </c>
      <c r="D22" s="20">
        <v>7</v>
      </c>
      <c r="E22" s="20">
        <v>5</v>
      </c>
      <c r="F22" s="37"/>
      <c r="G22" s="20">
        <v>3</v>
      </c>
      <c r="H22" s="20">
        <v>1</v>
      </c>
      <c r="I22" s="15"/>
      <c r="J22" s="9">
        <v>18</v>
      </c>
      <c r="K22" s="217"/>
      <c r="L22" s="218"/>
      <c r="M22" s="9">
        <v>1</v>
      </c>
      <c r="N22" s="9">
        <v>3</v>
      </c>
      <c r="O22" s="15"/>
      <c r="P22" s="32"/>
      <c r="Q22" s="32"/>
      <c r="R22" s="32"/>
      <c r="S22" s="32"/>
      <c r="T22" s="32"/>
      <c r="U22" s="32"/>
      <c r="V22" s="8">
        <f>SUM(C22:U22)</f>
        <v>58</v>
      </c>
      <c r="W22" s="36"/>
    </row>
    <row r="23" spans="1:23">
      <c r="A23" s="19">
        <v>53</v>
      </c>
      <c r="B23" s="17" t="s">
        <v>4</v>
      </c>
      <c r="C23" s="20">
        <v>20</v>
      </c>
      <c r="D23" s="20">
        <v>20</v>
      </c>
      <c r="E23" s="20">
        <v>5</v>
      </c>
      <c r="F23" s="20">
        <v>5</v>
      </c>
      <c r="G23" s="37"/>
      <c r="H23" s="37"/>
      <c r="I23" s="15"/>
      <c r="J23" s="32"/>
      <c r="K23" s="9">
        <v>5</v>
      </c>
      <c r="L23" s="9">
        <v>2</v>
      </c>
      <c r="M23" s="9">
        <v>6</v>
      </c>
      <c r="N23" s="9">
        <v>2</v>
      </c>
      <c r="O23" s="15"/>
      <c r="P23" s="33"/>
      <c r="Q23" s="34"/>
      <c r="R23" s="32"/>
      <c r="S23" s="32"/>
      <c r="T23" s="32"/>
      <c r="U23" s="32"/>
      <c r="V23" s="8">
        <f>SUM(C23:U23)</f>
        <v>65</v>
      </c>
      <c r="W23" s="36"/>
    </row>
    <row r="24" spans="1:23">
      <c r="A24" s="19">
        <v>54</v>
      </c>
      <c r="B24" s="17" t="s">
        <v>5</v>
      </c>
      <c r="C24" s="37"/>
      <c r="D24" s="20">
        <v>40</v>
      </c>
      <c r="E24" s="20">
        <v>7</v>
      </c>
      <c r="F24" s="20">
        <v>1</v>
      </c>
      <c r="G24" s="20">
        <v>6</v>
      </c>
      <c r="H24" s="37"/>
      <c r="I24" s="15"/>
      <c r="J24" s="32"/>
      <c r="K24" s="9">
        <v>7</v>
      </c>
      <c r="L24" s="9">
        <v>2</v>
      </c>
      <c r="M24" s="8">
        <v>5</v>
      </c>
      <c r="N24" s="32"/>
      <c r="O24" s="15"/>
      <c r="P24" s="38"/>
      <c r="Q24" s="32"/>
      <c r="R24" s="32"/>
      <c r="S24" s="32"/>
      <c r="T24" s="32"/>
      <c r="U24" s="32"/>
      <c r="V24" s="8">
        <f>SUM(C24:U24)</f>
        <v>68</v>
      </c>
      <c r="W24" s="36"/>
    </row>
    <row r="25" spans="1:23">
      <c r="A25" s="19">
        <v>55</v>
      </c>
      <c r="B25" s="17" t="s">
        <v>6</v>
      </c>
      <c r="C25" s="31"/>
      <c r="D25" s="31"/>
      <c r="E25" s="31"/>
      <c r="F25" s="31"/>
      <c r="G25" s="31"/>
      <c r="H25" s="31"/>
      <c r="I25" s="15"/>
      <c r="J25" s="32"/>
      <c r="K25" s="32"/>
      <c r="L25" s="32"/>
      <c r="M25" s="32"/>
      <c r="N25" s="32"/>
      <c r="O25" s="15"/>
      <c r="P25" s="32"/>
      <c r="Q25" s="32"/>
      <c r="R25" s="8">
        <v>14</v>
      </c>
      <c r="S25" s="8">
        <v>14</v>
      </c>
      <c r="T25" s="8">
        <v>14</v>
      </c>
      <c r="U25" s="32"/>
      <c r="V25" s="8">
        <f>SUM(R25:U25)</f>
        <v>42</v>
      </c>
      <c r="W25" s="36" t="s">
        <v>7</v>
      </c>
    </row>
    <row r="26" spans="1:23">
      <c r="A26" s="19">
        <v>55</v>
      </c>
      <c r="B26" s="17" t="s">
        <v>6</v>
      </c>
      <c r="C26" s="31"/>
      <c r="D26" s="31"/>
      <c r="E26" s="31"/>
      <c r="F26" s="31"/>
      <c r="G26" s="31"/>
      <c r="H26" s="31"/>
      <c r="I26" s="15"/>
      <c r="J26" s="32"/>
      <c r="K26" s="32"/>
      <c r="L26" s="32"/>
      <c r="M26" s="32"/>
      <c r="N26" s="32"/>
      <c r="O26" s="15"/>
      <c r="P26" s="32"/>
      <c r="Q26" s="32"/>
      <c r="R26" s="8">
        <v>10</v>
      </c>
      <c r="S26" s="9">
        <v>2</v>
      </c>
      <c r="T26" s="39"/>
      <c r="U26" s="32"/>
      <c r="V26" s="8">
        <f>SUM(R26:U26)</f>
        <v>12</v>
      </c>
      <c r="W26" s="36" t="s">
        <v>8</v>
      </c>
    </row>
    <row r="27" spans="1:23">
      <c r="A27" s="19">
        <v>55</v>
      </c>
      <c r="B27" s="17" t="s">
        <v>6</v>
      </c>
      <c r="C27" s="31"/>
      <c r="D27" s="31"/>
      <c r="E27" s="31"/>
      <c r="F27" s="31"/>
      <c r="G27" s="31"/>
      <c r="H27" s="31"/>
      <c r="I27" s="15"/>
      <c r="J27" s="32"/>
      <c r="K27" s="32"/>
      <c r="L27" s="32"/>
      <c r="M27" s="32"/>
      <c r="N27" s="32"/>
      <c r="O27" s="15"/>
      <c r="P27" s="32"/>
      <c r="Q27" s="32"/>
      <c r="R27" s="32"/>
      <c r="S27" s="32"/>
      <c r="T27" s="32"/>
      <c r="U27" s="9">
        <v>2</v>
      </c>
      <c r="V27" s="9">
        <v>2</v>
      </c>
      <c r="W27" s="36" t="s">
        <v>9</v>
      </c>
    </row>
    <row r="28" spans="1:23">
      <c r="A28" s="19">
        <v>56</v>
      </c>
      <c r="B28" s="17" t="s">
        <v>10</v>
      </c>
      <c r="C28" s="20">
        <v>20</v>
      </c>
      <c r="D28" s="20">
        <v>20</v>
      </c>
      <c r="E28" s="20">
        <v>4</v>
      </c>
      <c r="F28" s="20">
        <v>4</v>
      </c>
      <c r="G28" s="20">
        <v>9</v>
      </c>
      <c r="H28" s="20">
        <v>13</v>
      </c>
      <c r="I28" s="15">
        <f>SUM(C28:H28)</f>
        <v>70</v>
      </c>
      <c r="J28" s="32"/>
      <c r="K28" s="32"/>
      <c r="L28" s="32"/>
      <c r="M28" s="32"/>
      <c r="N28" s="39"/>
      <c r="O28" s="15"/>
      <c r="P28" s="32"/>
      <c r="Q28" s="32"/>
      <c r="R28" s="32"/>
      <c r="S28" s="32"/>
      <c r="T28" s="32"/>
      <c r="U28" s="32"/>
      <c r="V28" s="8">
        <f>SUM(I28)</f>
        <v>70</v>
      </c>
      <c r="W28" s="36"/>
    </row>
    <row r="29" spans="1:23">
      <c r="A29" s="19">
        <v>57</v>
      </c>
      <c r="B29" s="52" t="s">
        <v>11</v>
      </c>
      <c r="C29" s="37"/>
      <c r="D29" s="20">
        <v>40</v>
      </c>
      <c r="E29" s="20">
        <v>1</v>
      </c>
      <c r="F29" s="20">
        <v>2</v>
      </c>
      <c r="G29" s="20">
        <v>1</v>
      </c>
      <c r="H29" s="37"/>
      <c r="I29" s="15"/>
      <c r="J29" s="32"/>
      <c r="K29" s="32"/>
      <c r="L29" s="32"/>
      <c r="M29" s="32"/>
      <c r="N29" s="32"/>
      <c r="O29" s="15"/>
      <c r="P29" s="32"/>
      <c r="Q29" s="32"/>
      <c r="R29" s="32"/>
      <c r="S29" s="8">
        <v>3</v>
      </c>
      <c r="T29" s="32"/>
      <c r="U29" s="32"/>
      <c r="V29" s="8">
        <f>SUM(C29:U29)</f>
        <v>47</v>
      </c>
      <c r="W29" s="36" t="s">
        <v>7</v>
      </c>
    </row>
    <row r="30" spans="1:23">
      <c r="A30" s="19">
        <v>58</v>
      </c>
      <c r="B30" s="52" t="s">
        <v>12</v>
      </c>
      <c r="C30" s="37"/>
      <c r="D30" s="20">
        <v>19</v>
      </c>
      <c r="E30" s="20">
        <v>6</v>
      </c>
      <c r="F30" s="20">
        <v>3</v>
      </c>
      <c r="G30" s="20">
        <v>3</v>
      </c>
      <c r="H30" s="20">
        <v>9</v>
      </c>
      <c r="I30" s="15"/>
      <c r="J30" s="32"/>
      <c r="K30" s="39"/>
      <c r="L30" s="9">
        <v>5</v>
      </c>
      <c r="M30" s="9">
        <v>9</v>
      </c>
      <c r="N30" s="9">
        <v>5</v>
      </c>
      <c r="O30" s="15"/>
      <c r="P30" s="32"/>
      <c r="Q30" s="32"/>
      <c r="R30" s="32"/>
      <c r="S30" s="32"/>
      <c r="T30" s="32"/>
      <c r="U30" s="32"/>
      <c r="V30" s="8">
        <f>SUM(D30:U30)</f>
        <v>59</v>
      </c>
      <c r="W30" s="36"/>
    </row>
    <row r="31" spans="1:23">
      <c r="A31" s="19">
        <v>65</v>
      </c>
      <c r="B31" s="17" t="s">
        <v>13</v>
      </c>
      <c r="C31" s="20">
        <v>20</v>
      </c>
      <c r="D31" s="20">
        <v>21</v>
      </c>
      <c r="E31" s="20">
        <v>13</v>
      </c>
      <c r="F31" s="37"/>
      <c r="G31" s="20">
        <v>7</v>
      </c>
      <c r="H31" s="20">
        <v>5</v>
      </c>
      <c r="I31" s="15"/>
      <c r="J31" s="32"/>
      <c r="K31" s="32"/>
      <c r="L31" s="32"/>
      <c r="M31" s="32"/>
      <c r="N31" s="32"/>
      <c r="O31" s="15"/>
      <c r="P31" s="32"/>
      <c r="Q31" s="32"/>
      <c r="R31" s="32"/>
      <c r="S31" s="32"/>
      <c r="T31" s="32"/>
      <c r="U31" s="32"/>
      <c r="V31" s="8">
        <f>SUM(C31:U31)</f>
        <v>66</v>
      </c>
      <c r="W31" s="36"/>
    </row>
    <row r="32" spans="1:23">
      <c r="A32" s="6"/>
      <c r="B32" s="21" t="s">
        <v>14</v>
      </c>
      <c r="C32" s="22"/>
      <c r="D32" s="22"/>
      <c r="E32" s="22"/>
      <c r="F32" s="22"/>
      <c r="G32" s="22"/>
      <c r="H32" s="22"/>
      <c r="I32" s="23"/>
      <c r="J32" s="24"/>
      <c r="K32" s="24"/>
      <c r="L32" s="24"/>
      <c r="M32" s="24"/>
      <c r="N32" s="24"/>
      <c r="O32" s="23"/>
      <c r="P32" s="24"/>
      <c r="Q32" s="24"/>
      <c r="R32" s="24"/>
      <c r="S32" s="24"/>
      <c r="T32" s="24"/>
      <c r="U32" s="24"/>
      <c r="V32" s="10"/>
      <c r="W32" s="36"/>
    </row>
  </sheetData>
  <mergeCells count="10">
    <mergeCell ref="K22:L22"/>
    <mergeCell ref="K21:L21"/>
    <mergeCell ref="K6:L6"/>
    <mergeCell ref="P3:U3"/>
    <mergeCell ref="P19:U19"/>
    <mergeCell ref="C3:H3"/>
    <mergeCell ref="J3:N3"/>
    <mergeCell ref="C19:H19"/>
    <mergeCell ref="J19:N19"/>
    <mergeCell ref="K5:L5"/>
  </mergeCells>
  <pageMargins left="0.23622047244094491" right="0.23622047244094491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workbookViewId="0">
      <selection activeCell="X1" sqref="X1:X1048576"/>
    </sheetView>
  </sheetViews>
  <sheetFormatPr defaultRowHeight="15"/>
  <cols>
    <col min="1" max="1" width="3.5703125" customWidth="1"/>
    <col min="2" max="2" width="29" customWidth="1"/>
    <col min="3" max="3" width="5.28515625" customWidth="1"/>
    <col min="4" max="5" width="4.85546875" customWidth="1"/>
    <col min="6" max="6" width="5" customWidth="1"/>
    <col min="7" max="7" width="4.85546875" customWidth="1"/>
    <col min="8" max="8" width="5.140625" customWidth="1"/>
    <col min="9" max="9" width="1.5703125" customWidth="1"/>
    <col min="10" max="10" width="3.42578125" customWidth="1"/>
    <col min="11" max="11" width="4.85546875" customWidth="1"/>
    <col min="12" max="12" width="5.42578125" customWidth="1"/>
    <col min="13" max="13" width="5.28515625" customWidth="1"/>
    <col min="14" max="14" width="5.85546875" customWidth="1"/>
    <col min="15" max="15" width="1.7109375" customWidth="1"/>
    <col min="16" max="16" width="4.140625" customWidth="1"/>
    <col min="17" max="17" width="5.85546875" customWidth="1"/>
    <col min="18" max="18" width="6.140625" customWidth="1"/>
    <col min="19" max="19" width="5.85546875" customWidth="1"/>
    <col min="20" max="20" width="5.140625" customWidth="1"/>
    <col min="21" max="21" width="5.28515625" customWidth="1"/>
    <col min="22" max="22" width="5.42578125" customWidth="1"/>
    <col min="23" max="23" width="8.5703125" customWidth="1"/>
  </cols>
  <sheetData>
    <row r="1" spans="1:23" ht="15.75">
      <c r="A1" s="56" t="s">
        <v>37</v>
      </c>
      <c r="B1" s="11"/>
      <c r="C1" s="11"/>
      <c r="D1" s="11"/>
      <c r="E1" s="30"/>
      <c r="F1" s="30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5.75">
      <c r="A2" s="11" t="s">
        <v>38</v>
      </c>
      <c r="B2" s="11"/>
      <c r="C2" s="11"/>
      <c r="D2" s="11"/>
      <c r="E2" s="30"/>
      <c r="F2" s="30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37.5" customHeight="1">
      <c r="A3" s="12"/>
      <c r="B3" s="12"/>
      <c r="C3" s="212" t="s">
        <v>17</v>
      </c>
      <c r="D3" s="213"/>
      <c r="E3" s="213"/>
      <c r="F3" s="213"/>
      <c r="G3" s="213"/>
      <c r="H3" s="214"/>
      <c r="I3" s="47"/>
      <c r="J3" s="212" t="s">
        <v>24</v>
      </c>
      <c r="K3" s="213"/>
      <c r="L3" s="213"/>
      <c r="M3" s="213"/>
      <c r="N3" s="214"/>
      <c r="O3" s="47"/>
      <c r="P3" s="212" t="s">
        <v>20</v>
      </c>
      <c r="Q3" s="213"/>
      <c r="R3" s="213"/>
      <c r="S3" s="213"/>
      <c r="T3" s="214"/>
      <c r="U3" s="48"/>
      <c r="V3" s="49" t="s">
        <v>19</v>
      </c>
      <c r="W3" s="107" t="s">
        <v>21</v>
      </c>
    </row>
    <row r="4" spans="1:23" ht="24.75" customHeight="1">
      <c r="A4" s="6"/>
      <c r="B4" s="13" t="s">
        <v>25</v>
      </c>
      <c r="C4" s="14">
        <v>44958</v>
      </c>
      <c r="D4" s="14">
        <v>44987</v>
      </c>
      <c r="E4" s="14">
        <v>45019</v>
      </c>
      <c r="F4" s="14">
        <v>45050</v>
      </c>
      <c r="G4" s="14">
        <v>45082</v>
      </c>
      <c r="H4" s="14">
        <v>45113</v>
      </c>
      <c r="I4" s="15"/>
      <c r="J4" s="16">
        <v>44987</v>
      </c>
      <c r="K4" s="16">
        <v>45019</v>
      </c>
      <c r="L4" s="16">
        <v>45050</v>
      </c>
      <c r="M4" s="16">
        <v>45082</v>
      </c>
      <c r="N4" s="16">
        <v>45113</v>
      </c>
      <c r="O4" s="15"/>
      <c r="P4" s="16">
        <v>44987</v>
      </c>
      <c r="Q4" s="16">
        <v>45019</v>
      </c>
      <c r="R4" s="16">
        <v>45050</v>
      </c>
      <c r="S4" s="16">
        <v>45082</v>
      </c>
      <c r="T4" s="16">
        <v>45113</v>
      </c>
      <c r="U4" s="145" t="s">
        <v>1</v>
      </c>
      <c r="V4" s="7"/>
      <c r="W4" s="141"/>
    </row>
    <row r="5" spans="1:23">
      <c r="A5" s="18">
        <v>20</v>
      </c>
      <c r="B5" s="17" t="s">
        <v>134</v>
      </c>
      <c r="C5" s="20">
        <v>1</v>
      </c>
      <c r="D5" s="20">
        <v>1</v>
      </c>
      <c r="E5" s="20">
        <v>1</v>
      </c>
      <c r="F5" s="20">
        <v>1</v>
      </c>
      <c r="G5" s="20">
        <v>1</v>
      </c>
      <c r="H5" s="20">
        <v>1</v>
      </c>
      <c r="I5" s="59"/>
      <c r="J5" s="65"/>
      <c r="K5" s="8">
        <v>1</v>
      </c>
      <c r="L5" s="8">
        <v>1</v>
      </c>
      <c r="M5" s="8">
        <v>1</v>
      </c>
      <c r="N5" s="9">
        <v>1</v>
      </c>
      <c r="O5" s="62"/>
      <c r="P5" s="65"/>
      <c r="Q5" s="158"/>
      <c r="R5" s="158"/>
      <c r="S5" s="158"/>
      <c r="T5" s="158"/>
      <c r="U5" s="158"/>
      <c r="V5" s="8">
        <v>10</v>
      </c>
      <c r="W5" s="159"/>
    </row>
    <row r="6" spans="1:23">
      <c r="A6" s="18">
        <v>27</v>
      </c>
      <c r="B6" s="17" t="s">
        <v>135</v>
      </c>
      <c r="C6" s="37"/>
      <c r="D6" s="20">
        <v>1</v>
      </c>
      <c r="E6" s="37"/>
      <c r="F6" s="37"/>
      <c r="G6" s="37"/>
      <c r="H6" s="37"/>
      <c r="I6" s="59"/>
      <c r="J6" s="65"/>
      <c r="K6" s="8">
        <v>1</v>
      </c>
      <c r="L6" s="8">
        <v>1</v>
      </c>
      <c r="M6" s="9">
        <v>1</v>
      </c>
      <c r="N6" s="8">
        <v>1</v>
      </c>
      <c r="O6" s="62"/>
      <c r="P6" s="65"/>
      <c r="Q6" s="8">
        <v>2</v>
      </c>
      <c r="R6" s="8">
        <v>1</v>
      </c>
      <c r="S6" s="9">
        <v>1</v>
      </c>
      <c r="T6" s="9">
        <v>2</v>
      </c>
      <c r="U6" s="32"/>
      <c r="V6" s="8">
        <f>SUM(C6:U6)</f>
        <v>11</v>
      </c>
      <c r="W6" s="159" t="s">
        <v>7</v>
      </c>
    </row>
    <row r="7" spans="1:23">
      <c r="A7" s="18">
        <v>28</v>
      </c>
      <c r="B7" s="17" t="s">
        <v>28</v>
      </c>
      <c r="C7" s="20">
        <v>1</v>
      </c>
      <c r="D7" s="20">
        <v>2</v>
      </c>
      <c r="E7" s="20">
        <v>1</v>
      </c>
      <c r="F7" s="20">
        <v>2</v>
      </c>
      <c r="G7" s="20">
        <v>2</v>
      </c>
      <c r="H7" s="20">
        <v>2</v>
      </c>
      <c r="I7" s="59"/>
      <c r="J7" s="65"/>
      <c r="K7" s="158"/>
      <c r="L7" s="158"/>
      <c r="M7" s="158"/>
      <c r="N7" s="158"/>
      <c r="O7" s="62"/>
      <c r="P7" s="65"/>
      <c r="Q7" s="158"/>
      <c r="R7" s="158"/>
      <c r="S7" s="158"/>
      <c r="T7" s="158"/>
      <c r="U7" s="158"/>
      <c r="V7" s="8">
        <v>10</v>
      </c>
      <c r="W7" s="159"/>
    </row>
    <row r="8" spans="1:23">
      <c r="A8" s="18">
        <v>30</v>
      </c>
      <c r="B8" s="17" t="s">
        <v>29</v>
      </c>
      <c r="C8" s="20">
        <v>1</v>
      </c>
      <c r="D8" s="20">
        <v>2</v>
      </c>
      <c r="E8" s="20">
        <v>2</v>
      </c>
      <c r="F8" s="20">
        <v>2</v>
      </c>
      <c r="G8" s="20">
        <v>2</v>
      </c>
      <c r="H8" s="20">
        <v>2</v>
      </c>
      <c r="I8" s="59"/>
      <c r="J8" s="65"/>
      <c r="K8" s="158"/>
      <c r="L8" s="158"/>
      <c r="M8" s="158"/>
      <c r="N8" s="158"/>
      <c r="O8" s="62"/>
      <c r="P8" s="65"/>
      <c r="Q8" s="158"/>
      <c r="R8" s="158"/>
      <c r="S8" s="158"/>
      <c r="T8" s="158"/>
      <c r="U8" s="158"/>
      <c r="V8" s="8">
        <v>11</v>
      </c>
      <c r="W8" s="159"/>
    </row>
    <row r="9" spans="1:23">
      <c r="A9" s="18">
        <v>33</v>
      </c>
      <c r="B9" s="17" t="s">
        <v>30</v>
      </c>
      <c r="C9" s="20">
        <v>1</v>
      </c>
      <c r="D9" s="20">
        <v>2</v>
      </c>
      <c r="E9" s="20">
        <v>2</v>
      </c>
      <c r="F9" s="20">
        <v>2</v>
      </c>
      <c r="G9" s="20">
        <v>2</v>
      </c>
      <c r="H9" s="20">
        <v>2</v>
      </c>
      <c r="I9" s="59"/>
      <c r="J9" s="65"/>
      <c r="K9" s="158"/>
      <c r="L9" s="158"/>
      <c r="M9" s="158"/>
      <c r="N9" s="158"/>
      <c r="O9" s="62"/>
      <c r="P9" s="65"/>
      <c r="Q9" s="158"/>
      <c r="R9" s="158"/>
      <c r="S9" s="158"/>
      <c r="T9" s="158"/>
      <c r="U9" s="158"/>
      <c r="V9" s="8">
        <v>11</v>
      </c>
      <c r="W9" s="159"/>
    </row>
    <row r="10" spans="1:23">
      <c r="A10" s="18">
        <v>33</v>
      </c>
      <c r="B10" s="17" t="s">
        <v>31</v>
      </c>
      <c r="C10" s="20">
        <v>1</v>
      </c>
      <c r="D10" s="20">
        <v>2</v>
      </c>
      <c r="E10" s="20">
        <v>2</v>
      </c>
      <c r="F10" s="20">
        <v>2</v>
      </c>
      <c r="G10" s="20">
        <v>2</v>
      </c>
      <c r="H10" s="20">
        <v>2</v>
      </c>
      <c r="I10" s="59"/>
      <c r="J10" s="65"/>
      <c r="K10" s="158"/>
      <c r="L10" s="158"/>
      <c r="M10" s="158"/>
      <c r="N10" s="158"/>
      <c r="O10" s="62"/>
      <c r="P10" s="65"/>
      <c r="Q10" s="158"/>
      <c r="R10" s="158"/>
      <c r="S10" s="158"/>
      <c r="T10" s="158"/>
      <c r="U10" s="158"/>
      <c r="V10" s="8">
        <v>11</v>
      </c>
      <c r="W10" s="159"/>
    </row>
    <row r="11" spans="1:23">
      <c r="A11" s="18">
        <v>34</v>
      </c>
      <c r="B11" s="17" t="s">
        <v>32</v>
      </c>
      <c r="C11" s="20">
        <v>1</v>
      </c>
      <c r="D11" s="20">
        <v>2</v>
      </c>
      <c r="E11" s="20">
        <v>2</v>
      </c>
      <c r="F11" s="20">
        <v>2</v>
      </c>
      <c r="G11" s="20">
        <v>2</v>
      </c>
      <c r="H11" s="20">
        <v>2</v>
      </c>
      <c r="I11" s="59"/>
      <c r="J11" s="65"/>
      <c r="K11" s="158"/>
      <c r="L11" s="158"/>
      <c r="M11" s="158"/>
      <c r="N11" s="158"/>
      <c r="O11" s="62"/>
      <c r="P11" s="65"/>
      <c r="Q11" s="158"/>
      <c r="R11" s="158"/>
      <c r="S11" s="158"/>
      <c r="T11" s="158"/>
      <c r="U11" s="158"/>
      <c r="V11" s="8">
        <v>11</v>
      </c>
      <c r="W11" s="159"/>
    </row>
    <row r="12" spans="1:23">
      <c r="A12" s="19">
        <v>38</v>
      </c>
      <c r="B12" s="17" t="s">
        <v>133</v>
      </c>
      <c r="C12" s="20">
        <v>1</v>
      </c>
      <c r="D12" s="20">
        <v>1</v>
      </c>
      <c r="E12" s="20">
        <v>2</v>
      </c>
      <c r="F12" s="20">
        <v>1</v>
      </c>
      <c r="G12" s="20">
        <v>2</v>
      </c>
      <c r="H12" s="20">
        <v>2</v>
      </c>
      <c r="I12" s="59"/>
      <c r="J12" s="65"/>
      <c r="K12" s="158"/>
      <c r="L12" s="158"/>
      <c r="M12" s="158"/>
      <c r="N12" s="158"/>
      <c r="O12" s="62"/>
      <c r="P12" s="65"/>
      <c r="Q12" s="158"/>
      <c r="R12" s="158"/>
      <c r="S12" s="8">
        <v>1</v>
      </c>
      <c r="T12" s="8">
        <v>1</v>
      </c>
      <c r="U12" s="158"/>
      <c r="V12" s="8">
        <v>11</v>
      </c>
      <c r="W12" s="159" t="s">
        <v>7</v>
      </c>
    </row>
    <row r="13" spans="1:23">
      <c r="A13" s="19">
        <v>48</v>
      </c>
      <c r="B13" s="17" t="s">
        <v>33</v>
      </c>
      <c r="C13" s="20">
        <v>1</v>
      </c>
      <c r="D13" s="20">
        <v>2</v>
      </c>
      <c r="E13" s="20">
        <v>2</v>
      </c>
      <c r="F13" s="20">
        <v>2</v>
      </c>
      <c r="G13" s="20">
        <v>2</v>
      </c>
      <c r="H13" s="20">
        <v>2</v>
      </c>
      <c r="I13" s="59"/>
      <c r="J13" s="65"/>
      <c r="K13" s="158"/>
      <c r="L13" s="158"/>
      <c r="M13" s="158"/>
      <c r="N13" s="158"/>
      <c r="O13" s="62"/>
      <c r="P13" s="65"/>
      <c r="Q13" s="158"/>
      <c r="R13" s="158"/>
      <c r="S13" s="158"/>
      <c r="T13" s="158"/>
      <c r="U13" s="158"/>
      <c r="V13" s="8">
        <v>11</v>
      </c>
      <c r="W13" s="159"/>
    </row>
    <row r="14" spans="1:23">
      <c r="A14" s="19">
        <v>52</v>
      </c>
      <c r="B14" s="17" t="s">
        <v>34</v>
      </c>
      <c r="C14" s="31"/>
      <c r="D14" s="31"/>
      <c r="E14" s="31"/>
      <c r="F14" s="31"/>
      <c r="G14" s="31"/>
      <c r="H14" s="31"/>
      <c r="I14" s="58"/>
      <c r="J14" s="65"/>
      <c r="K14" s="158"/>
      <c r="L14" s="158"/>
      <c r="M14" s="158"/>
      <c r="N14" s="158"/>
      <c r="O14" s="62"/>
      <c r="P14" s="65"/>
      <c r="Q14" s="8">
        <v>1</v>
      </c>
      <c r="R14" s="8">
        <v>2</v>
      </c>
      <c r="S14" s="8">
        <v>3</v>
      </c>
      <c r="T14" s="8">
        <v>4</v>
      </c>
      <c r="U14" s="32"/>
      <c r="V14" s="8">
        <v>10</v>
      </c>
      <c r="W14" s="141" t="s">
        <v>7</v>
      </c>
    </row>
    <row r="15" spans="1:23">
      <c r="A15" s="19">
        <v>52</v>
      </c>
      <c r="B15" s="17" t="s">
        <v>35</v>
      </c>
      <c r="C15" s="37"/>
      <c r="D15" s="20">
        <v>2</v>
      </c>
      <c r="E15" s="20">
        <v>2</v>
      </c>
      <c r="F15" s="20">
        <v>2</v>
      </c>
      <c r="G15" s="20">
        <v>2</v>
      </c>
      <c r="H15" s="20">
        <v>2</v>
      </c>
      <c r="I15" s="59"/>
      <c r="J15" s="65"/>
      <c r="K15" s="158"/>
      <c r="L15" s="158"/>
      <c r="M15" s="158"/>
      <c r="N15" s="158"/>
      <c r="O15" s="62"/>
      <c r="P15" s="65"/>
      <c r="Q15" s="158"/>
      <c r="R15" s="158"/>
      <c r="S15" s="158"/>
      <c r="T15" s="158"/>
      <c r="U15" s="158"/>
      <c r="V15" s="8">
        <v>11</v>
      </c>
      <c r="W15" s="211" t="s">
        <v>83</v>
      </c>
    </row>
    <row r="16" spans="1:23">
      <c r="A16" s="19">
        <v>62</v>
      </c>
      <c r="B16" s="17" t="s">
        <v>36</v>
      </c>
      <c r="C16" s="20">
        <v>1</v>
      </c>
      <c r="D16" s="20">
        <v>2</v>
      </c>
      <c r="E16" s="20">
        <v>2</v>
      </c>
      <c r="F16" s="20">
        <v>2</v>
      </c>
      <c r="G16" s="20">
        <v>2</v>
      </c>
      <c r="H16" s="20">
        <v>2</v>
      </c>
      <c r="I16" s="59"/>
      <c r="J16" s="65"/>
      <c r="K16" s="158"/>
      <c r="L16" s="158"/>
      <c r="M16" s="158"/>
      <c r="N16" s="158"/>
      <c r="O16" s="62"/>
      <c r="P16" s="65"/>
      <c r="Q16" s="158"/>
      <c r="R16" s="158"/>
      <c r="S16" s="158"/>
      <c r="T16" s="158"/>
      <c r="U16" s="158"/>
      <c r="V16" s="8">
        <v>11</v>
      </c>
      <c r="W16" s="160"/>
    </row>
    <row r="17" spans="1:23">
      <c r="A17" s="19"/>
      <c r="B17" s="161" t="s">
        <v>14</v>
      </c>
      <c r="C17" s="162"/>
      <c r="D17" s="162"/>
      <c r="E17" s="162"/>
      <c r="F17" s="162"/>
      <c r="G17" s="162"/>
      <c r="H17" s="162"/>
      <c r="I17" s="163"/>
      <c r="J17" s="164"/>
      <c r="K17" s="165"/>
      <c r="L17" s="165"/>
      <c r="M17" s="165"/>
      <c r="N17" s="165"/>
      <c r="O17" s="166"/>
      <c r="P17" s="164"/>
      <c r="Q17" s="165"/>
      <c r="R17" s="165"/>
      <c r="S17" s="165"/>
      <c r="T17" s="165"/>
      <c r="U17" s="165"/>
      <c r="V17" s="167"/>
      <c r="W17" s="168"/>
    </row>
    <row r="18" spans="1:23">
      <c r="A18" s="146"/>
      <c r="B18" s="147"/>
      <c r="C18" s="148"/>
      <c r="D18" s="148"/>
      <c r="E18" s="148"/>
      <c r="F18" s="148"/>
      <c r="G18" s="148"/>
      <c r="H18" s="148"/>
      <c r="I18" s="149"/>
      <c r="J18" s="150"/>
      <c r="K18" s="151"/>
      <c r="L18" s="151"/>
      <c r="M18" s="151"/>
      <c r="N18" s="151"/>
      <c r="O18" s="152"/>
      <c r="P18" s="150"/>
      <c r="Q18" s="151"/>
      <c r="R18" s="151"/>
      <c r="S18" s="151"/>
      <c r="T18" s="151"/>
      <c r="U18" s="151"/>
      <c r="V18" s="151"/>
      <c r="W18" s="44"/>
    </row>
    <row r="19" spans="1:23" ht="15.75">
      <c r="A19" s="11" t="s">
        <v>22</v>
      </c>
      <c r="B19" s="1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 ht="38.25" customHeight="1">
      <c r="A20" s="12"/>
      <c r="B20" s="12"/>
      <c r="C20" s="212" t="s">
        <v>17</v>
      </c>
      <c r="D20" s="213"/>
      <c r="E20" s="213"/>
      <c r="F20" s="213"/>
      <c r="G20" s="213"/>
      <c r="H20" s="214"/>
      <c r="I20" s="47"/>
      <c r="J20" s="212" t="s">
        <v>24</v>
      </c>
      <c r="K20" s="213"/>
      <c r="L20" s="213"/>
      <c r="M20" s="213"/>
      <c r="N20" s="214"/>
      <c r="O20" s="47"/>
      <c r="P20" s="212" t="s">
        <v>20</v>
      </c>
      <c r="Q20" s="213"/>
      <c r="R20" s="213"/>
      <c r="S20" s="213"/>
      <c r="T20" s="214"/>
      <c r="U20" s="48"/>
      <c r="V20" s="49" t="s">
        <v>23</v>
      </c>
      <c r="W20" s="107" t="s">
        <v>21</v>
      </c>
    </row>
    <row r="21" spans="1:23" ht="24" customHeight="1">
      <c r="A21" s="6"/>
      <c r="B21" s="13" t="s">
        <v>25</v>
      </c>
      <c r="C21" s="14">
        <v>44958</v>
      </c>
      <c r="D21" s="14">
        <v>44987</v>
      </c>
      <c r="E21" s="14">
        <v>45019</v>
      </c>
      <c r="F21" s="14">
        <v>45050</v>
      </c>
      <c r="G21" s="14">
        <v>45082</v>
      </c>
      <c r="H21" s="14">
        <v>45113</v>
      </c>
      <c r="I21" s="15"/>
      <c r="J21" s="16">
        <v>44987</v>
      </c>
      <c r="K21" s="16">
        <v>45019</v>
      </c>
      <c r="L21" s="16">
        <v>45050</v>
      </c>
      <c r="M21" s="16">
        <v>45082</v>
      </c>
      <c r="N21" s="16">
        <v>45113</v>
      </c>
      <c r="O21" s="15"/>
      <c r="P21" s="16">
        <v>44987</v>
      </c>
      <c r="Q21" s="16">
        <v>45019</v>
      </c>
      <c r="R21" s="16">
        <v>45050</v>
      </c>
      <c r="S21" s="16">
        <v>45082</v>
      </c>
      <c r="T21" s="16">
        <v>45113</v>
      </c>
      <c r="U21" s="145" t="s">
        <v>1</v>
      </c>
      <c r="V21" s="7"/>
      <c r="W21" s="36"/>
    </row>
    <row r="22" spans="1:23">
      <c r="A22" s="18">
        <v>20</v>
      </c>
      <c r="B22" s="17" t="s">
        <v>26</v>
      </c>
      <c r="C22" s="20">
        <v>20</v>
      </c>
      <c r="D22" s="20">
        <v>8</v>
      </c>
      <c r="E22" s="20">
        <v>13</v>
      </c>
      <c r="F22" s="20">
        <v>1</v>
      </c>
      <c r="G22" s="37"/>
      <c r="H22" s="20">
        <v>2</v>
      </c>
      <c r="I22" s="59"/>
      <c r="J22" s="65"/>
      <c r="K22" s="158"/>
      <c r="L22" s="158"/>
      <c r="M22" s="158"/>
      <c r="N22" s="9">
        <v>1</v>
      </c>
      <c r="O22" s="62"/>
      <c r="P22" s="65"/>
      <c r="Q22" s="158"/>
      <c r="R22" s="158"/>
      <c r="S22" s="158"/>
      <c r="T22" s="158"/>
      <c r="U22" s="158"/>
      <c r="V22" s="8">
        <f>SUM(C22:U22)</f>
        <v>45</v>
      </c>
      <c r="W22" s="139"/>
    </row>
    <row r="23" spans="1:23">
      <c r="A23" s="18">
        <v>27</v>
      </c>
      <c r="B23" s="17" t="s">
        <v>27</v>
      </c>
      <c r="C23" s="37"/>
      <c r="D23" s="20">
        <v>18</v>
      </c>
      <c r="E23" s="37"/>
      <c r="F23" s="37"/>
      <c r="G23" s="37"/>
      <c r="H23" s="37"/>
      <c r="I23" s="59"/>
      <c r="J23" s="65"/>
      <c r="K23" s="8">
        <v>14</v>
      </c>
      <c r="L23" s="8">
        <v>5</v>
      </c>
      <c r="M23" s="169">
        <v>7</v>
      </c>
      <c r="N23" s="32"/>
      <c r="O23" s="62"/>
      <c r="P23" s="65"/>
      <c r="Q23" s="8">
        <v>11</v>
      </c>
      <c r="R23" s="32"/>
      <c r="S23" s="39"/>
      <c r="T23" s="169">
        <v>4</v>
      </c>
      <c r="U23" s="158"/>
      <c r="V23" s="69">
        <f>SUM(C23:U23)</f>
        <v>59</v>
      </c>
      <c r="W23" s="143"/>
    </row>
    <row r="24" spans="1:23">
      <c r="A24" s="18">
        <v>28</v>
      </c>
      <c r="B24" s="17" t="s">
        <v>28</v>
      </c>
      <c r="C24" s="20">
        <v>20</v>
      </c>
      <c r="D24" s="20">
        <v>20</v>
      </c>
      <c r="E24" s="37"/>
      <c r="F24" s="20">
        <v>6</v>
      </c>
      <c r="G24" s="37"/>
      <c r="H24" s="37"/>
      <c r="I24" s="59"/>
      <c r="J24" s="65"/>
      <c r="K24" s="158"/>
      <c r="L24" s="158"/>
      <c r="M24" s="158"/>
      <c r="N24" s="158"/>
      <c r="O24" s="62"/>
      <c r="P24" s="65"/>
      <c r="Q24" s="158"/>
      <c r="R24" s="158"/>
      <c r="S24" s="158"/>
      <c r="T24" s="158"/>
      <c r="U24" s="158"/>
      <c r="V24" s="69">
        <f>SUM(C24:U24)</f>
        <v>46</v>
      </c>
      <c r="W24" s="140"/>
    </row>
    <row r="25" spans="1:23">
      <c r="A25" s="18">
        <v>30</v>
      </c>
      <c r="B25" s="17" t="s">
        <v>29</v>
      </c>
      <c r="C25" s="20">
        <v>20</v>
      </c>
      <c r="D25" s="20">
        <v>20</v>
      </c>
      <c r="E25" s="20">
        <v>2</v>
      </c>
      <c r="F25" s="20">
        <v>1</v>
      </c>
      <c r="G25" s="20">
        <v>4</v>
      </c>
      <c r="H25" s="37"/>
      <c r="I25" s="59"/>
      <c r="J25" s="65"/>
      <c r="K25" s="158"/>
      <c r="L25" s="158"/>
      <c r="M25" s="158"/>
      <c r="N25" s="158"/>
      <c r="O25" s="62"/>
      <c r="P25" s="65"/>
      <c r="Q25" s="158"/>
      <c r="R25" s="158"/>
      <c r="S25" s="158"/>
      <c r="T25" s="158"/>
      <c r="U25" s="158"/>
      <c r="V25" s="8">
        <f t="shared" ref="V25:V30" si="0">SUM(C25:U25)</f>
        <v>47</v>
      </c>
      <c r="W25" s="2"/>
    </row>
    <row r="26" spans="1:23">
      <c r="A26" s="18">
        <v>33</v>
      </c>
      <c r="B26" s="17" t="s">
        <v>30</v>
      </c>
      <c r="C26" s="20">
        <v>20</v>
      </c>
      <c r="D26" s="20">
        <v>26</v>
      </c>
      <c r="E26" s="20">
        <v>5</v>
      </c>
      <c r="F26" s="37"/>
      <c r="G26" s="20">
        <v>2</v>
      </c>
      <c r="H26" s="20">
        <v>2</v>
      </c>
      <c r="I26" s="59"/>
      <c r="J26" s="65"/>
      <c r="K26" s="158"/>
      <c r="L26" s="158"/>
      <c r="M26" s="158"/>
      <c r="N26" s="158"/>
      <c r="O26" s="62"/>
      <c r="P26" s="65"/>
      <c r="Q26" s="158"/>
      <c r="R26" s="158"/>
      <c r="S26" s="158"/>
      <c r="T26" s="158"/>
      <c r="U26" s="158"/>
      <c r="V26" s="8">
        <f t="shared" si="0"/>
        <v>55</v>
      </c>
      <c r="W26" s="2"/>
    </row>
    <row r="27" spans="1:23">
      <c r="A27" s="18">
        <v>33</v>
      </c>
      <c r="B27" s="17" t="s">
        <v>31</v>
      </c>
      <c r="C27" s="20">
        <v>20</v>
      </c>
      <c r="D27" s="20">
        <v>24</v>
      </c>
      <c r="E27" s="20">
        <v>2</v>
      </c>
      <c r="F27" s="37"/>
      <c r="G27" s="37"/>
      <c r="H27" s="20">
        <v>2</v>
      </c>
      <c r="I27" s="59"/>
      <c r="J27" s="65"/>
      <c r="K27" s="158"/>
      <c r="L27" s="158"/>
      <c r="M27" s="158"/>
      <c r="N27" s="158"/>
      <c r="O27" s="62"/>
      <c r="P27" s="65"/>
      <c r="Q27" s="158"/>
      <c r="R27" s="158"/>
      <c r="S27" s="158"/>
      <c r="T27" s="158"/>
      <c r="U27" s="158"/>
      <c r="V27" s="8">
        <f t="shared" si="0"/>
        <v>48</v>
      </c>
      <c r="W27" s="2"/>
    </row>
    <row r="28" spans="1:23">
      <c r="A28" s="18">
        <v>34</v>
      </c>
      <c r="B28" s="17" t="s">
        <v>32</v>
      </c>
      <c r="C28" s="20">
        <v>17</v>
      </c>
      <c r="D28" s="20">
        <v>23</v>
      </c>
      <c r="E28" s="20">
        <v>4</v>
      </c>
      <c r="F28" s="20">
        <v>4</v>
      </c>
      <c r="G28" s="20">
        <v>8</v>
      </c>
      <c r="H28" s="20">
        <v>5</v>
      </c>
      <c r="I28" s="59"/>
      <c r="J28" s="65"/>
      <c r="K28" s="158"/>
      <c r="L28" s="158"/>
      <c r="M28" s="158"/>
      <c r="N28" s="158"/>
      <c r="O28" s="62"/>
      <c r="P28" s="65"/>
      <c r="Q28" s="158"/>
      <c r="R28" s="158"/>
      <c r="S28" s="158"/>
      <c r="T28" s="158"/>
      <c r="U28" s="158"/>
      <c r="V28" s="8">
        <f t="shared" si="0"/>
        <v>61</v>
      </c>
      <c r="W28" s="2"/>
    </row>
    <row r="29" spans="1:23">
      <c r="A29" s="19">
        <v>38</v>
      </c>
      <c r="B29" s="17" t="s">
        <v>133</v>
      </c>
      <c r="C29" s="20">
        <v>20</v>
      </c>
      <c r="D29" s="20">
        <v>20</v>
      </c>
      <c r="E29" s="20">
        <v>10</v>
      </c>
      <c r="F29" s="37"/>
      <c r="G29" s="20">
        <v>10</v>
      </c>
      <c r="H29" s="20">
        <v>2</v>
      </c>
      <c r="I29" s="59"/>
      <c r="J29" s="65"/>
      <c r="K29" s="158"/>
      <c r="L29" s="158"/>
      <c r="M29" s="158"/>
      <c r="N29" s="158"/>
      <c r="O29" s="62"/>
      <c r="P29" s="65"/>
      <c r="Q29" s="158"/>
      <c r="R29" s="158"/>
      <c r="S29" s="158"/>
      <c r="T29" s="158"/>
      <c r="U29" s="158"/>
      <c r="V29" s="8">
        <f t="shared" si="0"/>
        <v>62</v>
      </c>
      <c r="W29" s="2"/>
    </row>
    <row r="30" spans="1:23">
      <c r="A30" s="19">
        <v>48</v>
      </c>
      <c r="B30" s="17" t="s">
        <v>33</v>
      </c>
      <c r="C30" s="20">
        <v>20</v>
      </c>
      <c r="D30" s="20">
        <v>20</v>
      </c>
      <c r="E30" s="20">
        <v>8</v>
      </c>
      <c r="F30" s="20">
        <v>5</v>
      </c>
      <c r="G30" s="20">
        <v>3</v>
      </c>
      <c r="H30" s="20">
        <v>1</v>
      </c>
      <c r="I30" s="59"/>
      <c r="J30" s="65"/>
      <c r="K30" s="158"/>
      <c r="L30" s="158"/>
      <c r="M30" s="158"/>
      <c r="N30" s="158"/>
      <c r="O30" s="62"/>
      <c r="P30" s="65"/>
      <c r="Q30" s="158"/>
      <c r="R30" s="158"/>
      <c r="S30" s="158"/>
      <c r="T30" s="158"/>
      <c r="U30" s="158"/>
      <c r="V30" s="8">
        <f t="shared" si="0"/>
        <v>57</v>
      </c>
      <c r="W30" s="2"/>
    </row>
    <row r="31" spans="1:23">
      <c r="A31" s="19">
        <v>52</v>
      </c>
      <c r="B31" s="17" t="s">
        <v>34</v>
      </c>
      <c r="C31" s="31"/>
      <c r="D31" s="31"/>
      <c r="E31" s="31"/>
      <c r="F31" s="31"/>
      <c r="G31" s="31"/>
      <c r="H31" s="31"/>
      <c r="I31" s="58"/>
      <c r="J31" s="65"/>
      <c r="K31" s="158"/>
      <c r="L31" s="158"/>
      <c r="M31" s="158"/>
      <c r="N31" s="158"/>
      <c r="O31" s="62"/>
      <c r="P31" s="65"/>
      <c r="Q31" s="8">
        <v>2</v>
      </c>
      <c r="R31" s="8">
        <v>2</v>
      </c>
      <c r="S31" s="8">
        <v>7</v>
      </c>
      <c r="T31" s="8">
        <v>8</v>
      </c>
      <c r="U31" s="158"/>
      <c r="V31" s="8">
        <f>SUM(Q31:U31)</f>
        <v>19</v>
      </c>
      <c r="W31" s="36" t="s">
        <v>7</v>
      </c>
    </row>
    <row r="32" spans="1:23">
      <c r="A32" s="19">
        <v>52</v>
      </c>
      <c r="B32" s="17" t="s">
        <v>35</v>
      </c>
      <c r="C32" s="37"/>
      <c r="D32" s="20">
        <v>40</v>
      </c>
      <c r="E32" s="20">
        <v>7</v>
      </c>
      <c r="F32" s="20">
        <v>10</v>
      </c>
      <c r="G32" s="20">
        <v>4</v>
      </c>
      <c r="H32" s="20">
        <v>6</v>
      </c>
      <c r="I32" s="59"/>
      <c r="J32" s="65"/>
      <c r="K32" s="158"/>
      <c r="L32" s="158"/>
      <c r="M32" s="158"/>
      <c r="N32" s="158"/>
      <c r="O32" s="62"/>
      <c r="P32" s="65"/>
      <c r="Q32" s="158"/>
      <c r="R32" s="158"/>
      <c r="S32" s="158"/>
      <c r="T32" s="158"/>
      <c r="U32" s="158"/>
      <c r="V32" s="8">
        <f>SUM(D32:U32)</f>
        <v>67</v>
      </c>
      <c r="W32" s="144"/>
    </row>
    <row r="33" spans="1:23">
      <c r="A33" s="19">
        <v>62</v>
      </c>
      <c r="B33" s="17" t="s">
        <v>36</v>
      </c>
      <c r="C33" s="20">
        <v>20</v>
      </c>
      <c r="D33" s="20">
        <v>18</v>
      </c>
      <c r="E33" s="20">
        <v>10</v>
      </c>
      <c r="F33" s="20">
        <v>6</v>
      </c>
      <c r="G33" s="37"/>
      <c r="H33" s="20">
        <v>15</v>
      </c>
      <c r="I33" s="59"/>
      <c r="J33" s="65"/>
      <c r="K33" s="158"/>
      <c r="L33" s="158"/>
      <c r="M33" s="158"/>
      <c r="N33" s="158"/>
      <c r="O33" s="62"/>
      <c r="P33" s="65"/>
      <c r="Q33" s="158"/>
      <c r="R33" s="158"/>
      <c r="S33" s="158"/>
      <c r="T33" s="158"/>
      <c r="U33" s="158"/>
      <c r="V33" s="8">
        <f>SUM(C33:U33)</f>
        <v>69</v>
      </c>
      <c r="W33" s="2"/>
    </row>
    <row r="34" spans="1:23">
      <c r="A34" s="19"/>
      <c r="B34" s="161" t="s">
        <v>14</v>
      </c>
      <c r="C34" s="170"/>
      <c r="D34" s="170"/>
      <c r="E34" s="170"/>
      <c r="F34" s="170"/>
      <c r="G34" s="170"/>
      <c r="H34" s="170"/>
      <c r="I34" s="163"/>
      <c r="J34" s="164"/>
      <c r="K34" s="165"/>
      <c r="L34" s="165"/>
      <c r="M34" s="165"/>
      <c r="N34" s="165"/>
      <c r="O34" s="166"/>
      <c r="P34" s="164"/>
      <c r="Q34" s="165"/>
      <c r="R34" s="165"/>
      <c r="S34" s="165"/>
      <c r="T34" s="165"/>
      <c r="U34" s="165"/>
      <c r="V34" s="165"/>
      <c r="W34" s="3"/>
    </row>
    <row r="35" spans="1:23" ht="15.7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</row>
    <row r="36" spans="1:23" ht="15.7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</row>
  </sheetData>
  <mergeCells count="6">
    <mergeCell ref="C3:H3"/>
    <mergeCell ref="J3:N3"/>
    <mergeCell ref="P3:T3"/>
    <mergeCell ref="C20:H20"/>
    <mergeCell ref="J20:N20"/>
    <mergeCell ref="P20:T20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topLeftCell="A13" workbookViewId="0">
      <selection activeCell="Y17" sqref="Y17"/>
    </sheetView>
  </sheetViews>
  <sheetFormatPr defaultRowHeight="15"/>
  <cols>
    <col min="1" max="1" width="5.28515625" customWidth="1"/>
    <col min="2" max="2" width="24" customWidth="1"/>
    <col min="3" max="4" width="5.140625" customWidth="1"/>
    <col min="5" max="7" width="4.85546875" customWidth="1"/>
    <col min="8" max="8" width="4.7109375" customWidth="1"/>
    <col min="9" max="9" width="2.140625" customWidth="1"/>
    <col min="10" max="10" width="4.5703125" customWidth="1"/>
    <col min="11" max="11" width="5.140625" customWidth="1"/>
    <col min="12" max="12" width="4.85546875" customWidth="1"/>
    <col min="13" max="13" width="5.42578125" customWidth="1"/>
    <col min="14" max="14" width="5.140625" customWidth="1"/>
    <col min="15" max="15" width="1.85546875" customWidth="1"/>
    <col min="16" max="16" width="4.5703125" customWidth="1"/>
    <col min="17" max="17" width="4.42578125" customWidth="1"/>
    <col min="18" max="18" width="4.85546875" customWidth="1"/>
    <col min="19" max="20" width="4.42578125" customWidth="1"/>
    <col min="21" max="21" width="5.85546875" customWidth="1"/>
  </cols>
  <sheetData>
    <row r="1" spans="1:22" ht="15.75">
      <c r="A1" s="56" t="s">
        <v>106</v>
      </c>
      <c r="B1" s="11"/>
      <c r="C1" s="11"/>
      <c r="D1" s="11"/>
      <c r="E1" s="11"/>
      <c r="F1" s="11"/>
      <c r="G1" s="11"/>
    </row>
    <row r="2" spans="1:22" ht="15.75">
      <c r="A2" s="11" t="s">
        <v>78</v>
      </c>
      <c r="B2" s="11"/>
      <c r="C2" s="11"/>
      <c r="D2" s="11"/>
      <c r="E2" s="11"/>
      <c r="F2" s="11"/>
      <c r="G2" s="11"/>
    </row>
    <row r="3" spans="1:22" ht="25.5" customHeight="1">
      <c r="A3" s="4"/>
      <c r="B3" s="4"/>
      <c r="C3" s="226" t="s">
        <v>17</v>
      </c>
      <c r="D3" s="227"/>
      <c r="E3" s="227"/>
      <c r="F3" s="227"/>
      <c r="G3" s="227"/>
      <c r="H3" s="228"/>
      <c r="I3" s="48"/>
      <c r="J3" s="212" t="s">
        <v>18</v>
      </c>
      <c r="K3" s="213"/>
      <c r="L3" s="213"/>
      <c r="M3" s="213"/>
      <c r="N3" s="214"/>
      <c r="O3" s="48"/>
      <c r="P3" s="212" t="s">
        <v>20</v>
      </c>
      <c r="Q3" s="213"/>
      <c r="R3" s="213"/>
      <c r="S3" s="213"/>
      <c r="T3" s="213"/>
      <c r="U3" s="214"/>
      <c r="V3" s="49" t="s">
        <v>19</v>
      </c>
    </row>
    <row r="4" spans="1:22">
      <c r="A4" s="114"/>
      <c r="B4" s="207" t="s">
        <v>84</v>
      </c>
      <c r="C4" s="208">
        <v>44958</v>
      </c>
      <c r="D4" s="14">
        <v>44987</v>
      </c>
      <c r="E4" s="14">
        <v>45019</v>
      </c>
      <c r="F4" s="14">
        <v>45050</v>
      </c>
      <c r="G4" s="14">
        <v>45082</v>
      </c>
      <c r="H4" s="14">
        <v>45113</v>
      </c>
      <c r="I4" s="191"/>
      <c r="J4" s="16">
        <v>44987</v>
      </c>
      <c r="K4" s="16">
        <v>45019</v>
      </c>
      <c r="L4" s="16">
        <v>45050</v>
      </c>
      <c r="M4" s="16">
        <v>45082</v>
      </c>
      <c r="N4" s="16">
        <v>45113</v>
      </c>
      <c r="O4" s="191"/>
      <c r="P4" s="16">
        <v>44987</v>
      </c>
      <c r="Q4" s="16">
        <v>45019</v>
      </c>
      <c r="R4" s="16">
        <v>45050</v>
      </c>
      <c r="S4" s="16">
        <v>45082</v>
      </c>
      <c r="T4" s="16">
        <v>45113</v>
      </c>
      <c r="U4" s="41" t="s">
        <v>1</v>
      </c>
      <c r="V4" s="1"/>
    </row>
    <row r="5" spans="1:22">
      <c r="A5" s="178">
        <v>4</v>
      </c>
      <c r="B5" s="179" t="s">
        <v>85</v>
      </c>
      <c r="C5" s="180">
        <v>1</v>
      </c>
      <c r="D5" s="180">
        <v>2</v>
      </c>
      <c r="E5" s="37"/>
      <c r="F5" s="37"/>
      <c r="G5" s="37"/>
      <c r="H5" s="37"/>
      <c r="I5" s="181"/>
      <c r="J5" s="182"/>
      <c r="K5" s="182"/>
      <c r="L5" s="182"/>
      <c r="M5" s="182"/>
      <c r="N5" s="182"/>
      <c r="O5" s="181"/>
      <c r="P5" s="182"/>
      <c r="Q5" s="182"/>
      <c r="R5" s="182"/>
      <c r="S5" s="182"/>
      <c r="T5" s="182"/>
      <c r="U5" s="182"/>
      <c r="V5" s="176">
        <v>3</v>
      </c>
    </row>
    <row r="6" spans="1:22">
      <c r="A6" s="18">
        <v>4</v>
      </c>
      <c r="B6" s="17" t="s">
        <v>86</v>
      </c>
      <c r="C6" s="37"/>
      <c r="D6" s="37"/>
      <c r="E6" s="20">
        <v>1</v>
      </c>
      <c r="F6" s="20">
        <v>1</v>
      </c>
      <c r="G6" s="180">
        <v>1</v>
      </c>
      <c r="H6" s="180">
        <v>1</v>
      </c>
      <c r="I6" s="181"/>
      <c r="J6" s="182"/>
      <c r="K6" s="182"/>
      <c r="L6" s="182"/>
      <c r="M6" s="182"/>
      <c r="N6" s="182"/>
      <c r="O6" s="181"/>
      <c r="P6" s="182"/>
      <c r="Q6" s="182"/>
      <c r="R6" s="182"/>
      <c r="S6" s="182"/>
      <c r="T6" s="182"/>
      <c r="U6" s="182"/>
      <c r="V6" s="176">
        <v>4</v>
      </c>
    </row>
    <row r="7" spans="1:22">
      <c r="A7" s="18">
        <v>5</v>
      </c>
      <c r="B7" s="17" t="s">
        <v>87</v>
      </c>
      <c r="C7" s="37"/>
      <c r="D7" s="37"/>
      <c r="E7" s="20">
        <v>1</v>
      </c>
      <c r="F7" s="20">
        <v>1</v>
      </c>
      <c r="G7" s="20">
        <v>1</v>
      </c>
      <c r="H7" s="20">
        <v>1</v>
      </c>
      <c r="I7" s="181"/>
      <c r="J7" s="182"/>
      <c r="K7" s="182"/>
      <c r="L7" s="182"/>
      <c r="M7" s="182"/>
      <c r="N7" s="182"/>
      <c r="O7" s="181"/>
      <c r="P7" s="182"/>
      <c r="Q7" s="182"/>
      <c r="R7" s="182"/>
      <c r="S7" s="182"/>
      <c r="T7" s="182"/>
      <c r="U7" s="182"/>
      <c r="V7" s="176">
        <v>4</v>
      </c>
    </row>
    <row r="8" spans="1:22">
      <c r="A8" s="18">
        <v>8</v>
      </c>
      <c r="B8" s="17" t="s">
        <v>88</v>
      </c>
      <c r="C8" s="20">
        <v>1</v>
      </c>
      <c r="D8" s="180">
        <v>1</v>
      </c>
      <c r="E8" s="180">
        <v>1</v>
      </c>
      <c r="F8" s="180">
        <v>1</v>
      </c>
      <c r="G8" s="180">
        <v>1</v>
      </c>
      <c r="H8" s="20">
        <v>1</v>
      </c>
      <c r="I8" s="181"/>
      <c r="J8" s="182"/>
      <c r="K8" s="182"/>
      <c r="L8" s="182"/>
      <c r="M8" s="182"/>
      <c r="N8" s="182"/>
      <c r="O8" s="181"/>
      <c r="P8" s="182"/>
      <c r="Q8" s="182"/>
      <c r="R8" s="182"/>
      <c r="S8" s="182"/>
      <c r="T8" s="182"/>
      <c r="U8" s="182"/>
      <c r="V8" s="176">
        <v>6</v>
      </c>
    </row>
    <row r="9" spans="1:22">
      <c r="A9" s="18">
        <v>12</v>
      </c>
      <c r="B9" s="17" t="s">
        <v>89</v>
      </c>
      <c r="C9" s="37"/>
      <c r="D9" s="180">
        <v>2</v>
      </c>
      <c r="E9" s="37"/>
      <c r="F9" s="37"/>
      <c r="G9" s="37"/>
      <c r="H9" s="37"/>
      <c r="I9" s="181"/>
      <c r="J9" s="182"/>
      <c r="K9" s="182"/>
      <c r="L9" s="182"/>
      <c r="M9" s="182"/>
      <c r="N9" s="182"/>
      <c r="O9" s="181"/>
      <c r="P9" s="182"/>
      <c r="Q9" s="182"/>
      <c r="R9" s="182"/>
      <c r="S9" s="176">
        <v>1</v>
      </c>
      <c r="T9" s="176">
        <v>1</v>
      </c>
      <c r="U9" s="182"/>
      <c r="V9" s="176">
        <v>4</v>
      </c>
    </row>
    <row r="10" spans="1:22">
      <c r="A10" s="18">
        <v>12</v>
      </c>
      <c r="B10" s="17" t="s">
        <v>90</v>
      </c>
      <c r="C10" s="37"/>
      <c r="D10" s="37"/>
      <c r="E10" s="20">
        <v>1</v>
      </c>
      <c r="F10" s="20">
        <v>1</v>
      </c>
      <c r="G10" s="180">
        <v>1</v>
      </c>
      <c r="H10" s="180">
        <v>1</v>
      </c>
      <c r="I10" s="181"/>
      <c r="J10" s="182"/>
      <c r="K10" s="182"/>
      <c r="L10" s="182"/>
      <c r="M10" s="182"/>
      <c r="N10" s="182"/>
      <c r="O10" s="181"/>
      <c r="P10" s="182"/>
      <c r="Q10" s="182"/>
      <c r="R10" s="182"/>
      <c r="S10" s="182"/>
      <c r="T10" s="182"/>
      <c r="U10" s="182"/>
      <c r="V10" s="176">
        <v>4</v>
      </c>
    </row>
    <row r="11" spans="1:22">
      <c r="A11" s="19">
        <v>41</v>
      </c>
      <c r="B11" s="17" t="s">
        <v>91</v>
      </c>
      <c r="C11" s="37"/>
      <c r="D11" s="37"/>
      <c r="E11" s="37"/>
      <c r="F11" s="37"/>
      <c r="G11" s="37"/>
      <c r="H11" s="37"/>
      <c r="I11" s="181"/>
      <c r="J11" s="182"/>
      <c r="K11" s="182"/>
      <c r="L11" s="182"/>
      <c r="M11" s="182"/>
      <c r="N11" s="182"/>
      <c r="O11" s="181"/>
      <c r="P11" s="182"/>
      <c r="Q11" s="182"/>
      <c r="R11" s="182"/>
      <c r="S11" s="169">
        <v>1</v>
      </c>
      <c r="T11" s="8">
        <v>3</v>
      </c>
      <c r="U11" s="158"/>
      <c r="V11" s="176">
        <v>4</v>
      </c>
    </row>
    <row r="12" spans="1:22">
      <c r="A12" s="19">
        <v>47</v>
      </c>
      <c r="B12" s="17" t="s">
        <v>92</v>
      </c>
      <c r="C12" s="180">
        <v>1</v>
      </c>
      <c r="D12" s="180">
        <v>1</v>
      </c>
      <c r="E12" s="180">
        <v>1</v>
      </c>
      <c r="F12" s="180">
        <v>1</v>
      </c>
      <c r="G12" s="180">
        <v>1</v>
      </c>
      <c r="H12" s="20">
        <v>2</v>
      </c>
      <c r="I12" s="181"/>
      <c r="J12" s="182"/>
      <c r="K12" s="182"/>
      <c r="L12" s="182"/>
      <c r="M12" s="182"/>
      <c r="N12" s="182"/>
      <c r="O12" s="181"/>
      <c r="P12" s="182"/>
      <c r="Q12" s="182"/>
      <c r="R12" s="182"/>
      <c r="S12" s="182"/>
      <c r="T12" s="182"/>
      <c r="U12" s="182"/>
      <c r="V12" s="176">
        <v>7</v>
      </c>
    </row>
    <row r="13" spans="1:22">
      <c r="A13" s="19">
        <v>51</v>
      </c>
      <c r="B13" s="17" t="s">
        <v>93</v>
      </c>
      <c r="C13" s="37"/>
      <c r="D13" s="37"/>
      <c r="E13" s="229">
        <v>1</v>
      </c>
      <c r="F13" s="230"/>
      <c r="G13" s="20">
        <v>1</v>
      </c>
      <c r="H13" s="20">
        <v>1</v>
      </c>
      <c r="I13" s="15"/>
      <c r="J13" s="158"/>
      <c r="K13" s="158"/>
      <c r="L13" s="158"/>
      <c r="M13" s="158"/>
      <c r="N13" s="158"/>
      <c r="O13" s="15"/>
      <c r="P13" s="158"/>
      <c r="Q13" s="158"/>
      <c r="R13" s="158"/>
      <c r="S13" s="158"/>
      <c r="T13" s="158"/>
      <c r="U13" s="158"/>
      <c r="V13" s="176">
        <v>3</v>
      </c>
    </row>
    <row r="14" spans="1:22">
      <c r="A14" s="19">
        <v>61</v>
      </c>
      <c r="B14" s="17" t="s">
        <v>94</v>
      </c>
      <c r="C14" s="37"/>
      <c r="D14" s="180">
        <v>1</v>
      </c>
      <c r="E14" s="180">
        <v>2</v>
      </c>
      <c r="F14" s="180">
        <v>1</v>
      </c>
      <c r="G14" s="37"/>
      <c r="H14" s="20">
        <v>1</v>
      </c>
      <c r="I14" s="15"/>
      <c r="J14" s="158"/>
      <c r="K14" s="158"/>
      <c r="L14" s="158"/>
      <c r="M14" s="158"/>
      <c r="N14" s="158"/>
      <c r="O14" s="15"/>
      <c r="P14" s="158"/>
      <c r="Q14" s="158"/>
      <c r="R14" s="158"/>
      <c r="S14" s="8">
        <v>2</v>
      </c>
      <c r="T14" s="8">
        <v>1</v>
      </c>
      <c r="U14" s="158"/>
      <c r="V14" s="176">
        <v>8</v>
      </c>
    </row>
    <row r="15" spans="1:22">
      <c r="A15" s="19">
        <v>70</v>
      </c>
      <c r="B15" s="17" t="s">
        <v>95</v>
      </c>
      <c r="C15" s="37"/>
      <c r="D15" s="37"/>
      <c r="E15" s="37"/>
      <c r="F15" s="37"/>
      <c r="G15" s="37"/>
      <c r="H15" s="37"/>
      <c r="I15" s="181"/>
      <c r="J15" s="182"/>
      <c r="K15" s="182"/>
      <c r="L15" s="182"/>
      <c r="M15" s="182"/>
      <c r="N15" s="182"/>
      <c r="O15" s="181"/>
      <c r="P15" s="182"/>
      <c r="Q15" s="182"/>
      <c r="R15" s="8">
        <v>1</v>
      </c>
      <c r="S15" s="8">
        <v>2</v>
      </c>
      <c r="T15" s="8">
        <v>1</v>
      </c>
      <c r="U15" s="158"/>
      <c r="V15" s="176">
        <v>4</v>
      </c>
    </row>
    <row r="16" spans="1:22">
      <c r="A16" s="19">
        <v>70</v>
      </c>
      <c r="B16" s="17" t="s">
        <v>96</v>
      </c>
      <c r="C16" s="37"/>
      <c r="D16" s="180">
        <v>1</v>
      </c>
      <c r="E16" s="180">
        <v>1</v>
      </c>
      <c r="F16" s="180">
        <v>1</v>
      </c>
      <c r="G16" s="20">
        <v>1</v>
      </c>
      <c r="H16" s="37"/>
      <c r="I16" s="15"/>
      <c r="J16" s="158"/>
      <c r="K16" s="158"/>
      <c r="L16" s="158"/>
      <c r="M16" s="158"/>
      <c r="N16" s="158"/>
      <c r="O16" s="15"/>
      <c r="P16" s="158"/>
      <c r="Q16" s="158"/>
      <c r="R16" s="158"/>
      <c r="S16" s="158"/>
      <c r="T16" s="158"/>
      <c r="U16" s="158"/>
      <c r="V16" s="176">
        <v>4</v>
      </c>
    </row>
    <row r="17" spans="1:22">
      <c r="A17" s="19">
        <v>71</v>
      </c>
      <c r="B17" s="17" t="s">
        <v>97</v>
      </c>
      <c r="C17" s="37"/>
      <c r="D17" s="183"/>
      <c r="E17" s="184">
        <v>1</v>
      </c>
      <c r="F17" s="184">
        <v>1</v>
      </c>
      <c r="G17" s="184">
        <v>1</v>
      </c>
      <c r="H17" s="185">
        <v>1</v>
      </c>
      <c r="I17" s="15"/>
      <c r="J17" s="158"/>
      <c r="K17" s="158"/>
      <c r="L17" s="158"/>
      <c r="M17" s="158"/>
      <c r="N17" s="158"/>
      <c r="O17" s="15"/>
      <c r="P17" s="158"/>
      <c r="Q17" s="158"/>
      <c r="R17" s="158"/>
      <c r="S17" s="158"/>
      <c r="T17" s="158"/>
      <c r="U17" s="158"/>
      <c r="V17" s="176">
        <v>4</v>
      </c>
    </row>
    <row r="18" spans="1:22">
      <c r="A18" s="19">
        <v>71</v>
      </c>
      <c r="B18" s="17" t="s">
        <v>98</v>
      </c>
      <c r="C18" s="37"/>
      <c r="D18" s="184">
        <v>1</v>
      </c>
      <c r="E18" s="183"/>
      <c r="F18" s="185">
        <v>1</v>
      </c>
      <c r="G18" s="183"/>
      <c r="H18" s="185">
        <v>1</v>
      </c>
      <c r="I18" s="15"/>
      <c r="J18" s="158"/>
      <c r="K18" s="158"/>
      <c r="L18" s="158"/>
      <c r="M18" s="158"/>
      <c r="N18" s="158"/>
      <c r="O18" s="15"/>
      <c r="P18" s="158"/>
      <c r="Q18" s="158"/>
      <c r="R18" s="158"/>
      <c r="S18" s="158"/>
      <c r="T18" s="158"/>
      <c r="U18" s="158"/>
      <c r="V18" s="176">
        <v>3</v>
      </c>
    </row>
    <row r="19" spans="1:22">
      <c r="A19" s="19">
        <v>72</v>
      </c>
      <c r="B19" s="17" t="s">
        <v>99</v>
      </c>
      <c r="C19" s="37"/>
      <c r="D19" s="37"/>
      <c r="E19" s="20">
        <v>1</v>
      </c>
      <c r="F19" s="20">
        <v>1</v>
      </c>
      <c r="G19" s="20">
        <v>1</v>
      </c>
      <c r="H19" s="20">
        <v>1</v>
      </c>
      <c r="I19" s="15"/>
      <c r="J19" s="158"/>
      <c r="K19" s="158"/>
      <c r="L19" s="158"/>
      <c r="M19" s="158"/>
      <c r="N19" s="158"/>
      <c r="O19" s="15"/>
      <c r="P19" s="158"/>
      <c r="Q19" s="158"/>
      <c r="R19" s="158"/>
      <c r="S19" s="158"/>
      <c r="T19" s="158"/>
      <c r="U19" s="158"/>
      <c r="V19" s="176">
        <v>4</v>
      </c>
    </row>
    <row r="20" spans="1:22">
      <c r="A20" s="19">
        <v>73</v>
      </c>
      <c r="B20" s="17" t="s">
        <v>100</v>
      </c>
      <c r="C20" s="37"/>
      <c r="D20" s="37"/>
      <c r="E20" s="180">
        <v>1</v>
      </c>
      <c r="F20" s="180">
        <v>1</v>
      </c>
      <c r="G20" s="180">
        <v>1</v>
      </c>
      <c r="H20" s="20">
        <v>1</v>
      </c>
      <c r="I20" s="15"/>
      <c r="J20" s="158"/>
      <c r="K20" s="158"/>
      <c r="L20" s="158"/>
      <c r="M20" s="158"/>
      <c r="N20" s="158"/>
      <c r="O20" s="15"/>
      <c r="P20" s="158"/>
      <c r="Q20" s="158"/>
      <c r="R20" s="158"/>
      <c r="S20" s="158"/>
      <c r="T20" s="158"/>
      <c r="U20" s="158"/>
      <c r="V20" s="176">
        <v>4</v>
      </c>
    </row>
    <row r="21" spans="1:22">
      <c r="A21" s="19">
        <v>196</v>
      </c>
      <c r="B21" s="17" t="s">
        <v>101</v>
      </c>
      <c r="C21" s="186"/>
      <c r="D21" s="186"/>
      <c r="E21" s="186"/>
      <c r="F21" s="186"/>
      <c r="G21" s="186"/>
      <c r="H21" s="186"/>
      <c r="I21" s="181"/>
      <c r="J21" s="182"/>
      <c r="K21" s="182"/>
      <c r="L21" s="182"/>
      <c r="M21" s="182"/>
      <c r="N21" s="182"/>
      <c r="O21" s="181"/>
      <c r="P21" s="182"/>
      <c r="Q21" s="169">
        <v>2</v>
      </c>
      <c r="R21" s="8">
        <v>4</v>
      </c>
      <c r="S21" s="8">
        <v>2</v>
      </c>
      <c r="T21" s="8">
        <v>2</v>
      </c>
      <c r="U21" s="158"/>
      <c r="V21" s="176">
        <v>10</v>
      </c>
    </row>
    <row r="22" spans="1:22">
      <c r="A22" s="19">
        <v>362</v>
      </c>
      <c r="B22" s="17" t="s">
        <v>102</v>
      </c>
      <c r="C22" s="31"/>
      <c r="D22" s="31"/>
      <c r="E22" s="31"/>
      <c r="F22" s="31"/>
      <c r="G22" s="31"/>
      <c r="H22" s="31"/>
      <c r="I22" s="181"/>
      <c r="J22" s="182"/>
      <c r="K22" s="182"/>
      <c r="L22" s="182"/>
      <c r="M22" s="182"/>
      <c r="N22" s="182"/>
      <c r="O22" s="181"/>
      <c r="P22" s="182"/>
      <c r="Q22" s="8">
        <v>1</v>
      </c>
      <c r="R22" s="8">
        <v>1</v>
      </c>
      <c r="S22" s="8">
        <v>3</v>
      </c>
      <c r="T22" s="8">
        <v>2</v>
      </c>
      <c r="U22" s="158"/>
      <c r="V22" s="176">
        <v>7</v>
      </c>
    </row>
    <row r="23" spans="1:22">
      <c r="A23" s="19">
        <v>409</v>
      </c>
      <c r="B23" s="17" t="s">
        <v>103</v>
      </c>
      <c r="C23" s="37"/>
      <c r="D23" s="20">
        <v>1</v>
      </c>
      <c r="E23" s="20">
        <v>1</v>
      </c>
      <c r="F23" s="20">
        <v>1</v>
      </c>
      <c r="G23" s="224">
        <v>1</v>
      </c>
      <c r="H23" s="225"/>
      <c r="I23" s="15"/>
      <c r="J23" s="158"/>
      <c r="K23" s="158"/>
      <c r="L23" s="158"/>
      <c r="M23" s="158"/>
      <c r="N23" s="158"/>
      <c r="O23" s="15"/>
      <c r="P23" s="158"/>
      <c r="Q23" s="158"/>
      <c r="R23" s="158"/>
      <c r="S23" s="158"/>
      <c r="T23" s="158"/>
      <c r="U23" s="158"/>
      <c r="V23" s="176">
        <v>4</v>
      </c>
    </row>
    <row r="24" spans="1:22">
      <c r="A24" s="6"/>
      <c r="B24" s="17" t="s">
        <v>104</v>
      </c>
      <c r="C24" s="187"/>
      <c r="D24" s="187"/>
      <c r="E24" s="187"/>
      <c r="F24" s="187"/>
      <c r="G24" s="187"/>
      <c r="H24" s="187"/>
      <c r="I24" s="188"/>
      <c r="J24" s="189"/>
      <c r="K24" s="189"/>
      <c r="L24" s="189"/>
      <c r="M24" s="189"/>
      <c r="N24" s="189"/>
      <c r="O24" s="188"/>
      <c r="P24" s="189"/>
      <c r="Q24" s="189"/>
      <c r="R24" s="189"/>
      <c r="S24" s="189"/>
      <c r="T24" s="189"/>
      <c r="U24" s="189"/>
      <c r="V24" s="177"/>
    </row>
    <row r="25" spans="1:22">
      <c r="A25" s="115"/>
      <c r="B25" s="115"/>
      <c r="C25" s="116"/>
      <c r="D25" s="116"/>
      <c r="E25" s="116"/>
      <c r="F25" s="116"/>
      <c r="G25" s="116"/>
      <c r="H25" s="116"/>
      <c r="I25" s="117"/>
      <c r="J25" s="118"/>
      <c r="K25" s="118"/>
      <c r="L25" s="118"/>
      <c r="M25" s="118"/>
      <c r="N25" s="118"/>
      <c r="O25" s="117"/>
      <c r="P25" s="118"/>
      <c r="Q25" s="118"/>
      <c r="R25" s="118"/>
      <c r="S25" s="118"/>
      <c r="T25" s="118"/>
      <c r="U25" s="118"/>
      <c r="V25" s="119"/>
    </row>
    <row r="26" spans="1:22" ht="15.75">
      <c r="A26" s="11" t="s">
        <v>105</v>
      </c>
      <c r="B26" s="11"/>
      <c r="C26" s="11"/>
    </row>
    <row r="27" spans="1:22" ht="25.5" customHeight="1">
      <c r="A27" s="4"/>
      <c r="B27" s="4"/>
      <c r="C27" s="226" t="s">
        <v>17</v>
      </c>
      <c r="D27" s="227"/>
      <c r="E27" s="227"/>
      <c r="F27" s="227"/>
      <c r="G27" s="227"/>
      <c r="H27" s="228"/>
      <c r="I27" s="48"/>
      <c r="J27" s="212" t="s">
        <v>18</v>
      </c>
      <c r="K27" s="213"/>
      <c r="L27" s="213"/>
      <c r="M27" s="213"/>
      <c r="N27" s="214"/>
      <c r="O27" s="48"/>
      <c r="P27" s="212" t="s">
        <v>20</v>
      </c>
      <c r="Q27" s="213"/>
      <c r="R27" s="213"/>
      <c r="S27" s="213"/>
      <c r="T27" s="213"/>
      <c r="U27" s="214"/>
      <c r="V27" s="49" t="s">
        <v>23</v>
      </c>
    </row>
    <row r="28" spans="1:22">
      <c r="A28" s="114"/>
      <c r="B28" s="207" t="s">
        <v>84</v>
      </c>
      <c r="C28" s="208">
        <v>44958</v>
      </c>
      <c r="D28" s="14">
        <v>44987</v>
      </c>
      <c r="E28" s="14">
        <v>45019</v>
      </c>
      <c r="F28" s="14">
        <v>45050</v>
      </c>
      <c r="G28" s="14">
        <v>45082</v>
      </c>
      <c r="H28" s="14">
        <v>45113</v>
      </c>
      <c r="I28" s="191"/>
      <c r="J28" s="16">
        <v>44987</v>
      </c>
      <c r="K28" s="16">
        <v>45019</v>
      </c>
      <c r="L28" s="16">
        <v>45050</v>
      </c>
      <c r="M28" s="16">
        <v>45082</v>
      </c>
      <c r="N28" s="16">
        <v>45113</v>
      </c>
      <c r="O28" s="191"/>
      <c r="P28" s="16">
        <v>44987</v>
      </c>
      <c r="Q28" s="16">
        <v>45019</v>
      </c>
      <c r="R28" s="16">
        <v>45050</v>
      </c>
      <c r="S28" s="16">
        <v>45082</v>
      </c>
      <c r="T28" s="16">
        <v>45113</v>
      </c>
      <c r="U28" s="41" t="s">
        <v>1</v>
      </c>
      <c r="V28" s="1"/>
    </row>
    <row r="29" spans="1:22">
      <c r="A29" s="171">
        <v>4</v>
      </c>
      <c r="B29" s="172" t="s">
        <v>85</v>
      </c>
      <c r="C29" s="173">
        <v>20</v>
      </c>
      <c r="D29" s="173">
        <v>9</v>
      </c>
      <c r="E29" s="126"/>
      <c r="F29" s="126"/>
      <c r="G29" s="126"/>
      <c r="H29" s="126"/>
      <c r="I29" s="174"/>
      <c r="J29" s="175"/>
      <c r="K29" s="175"/>
      <c r="L29" s="175"/>
      <c r="M29" s="175"/>
      <c r="N29" s="175"/>
      <c r="O29" s="174"/>
      <c r="P29" s="175"/>
      <c r="Q29" s="175"/>
      <c r="R29" s="175"/>
      <c r="S29" s="175"/>
      <c r="T29" s="175"/>
      <c r="U29" s="175"/>
      <c r="V29" s="176">
        <v>29</v>
      </c>
    </row>
    <row r="30" spans="1:22">
      <c r="A30" s="18">
        <v>4</v>
      </c>
      <c r="B30" s="17" t="s">
        <v>86</v>
      </c>
      <c r="C30" s="37"/>
      <c r="D30" s="37"/>
      <c r="E30" s="20">
        <v>4</v>
      </c>
      <c r="F30" s="37"/>
      <c r="G30" s="37"/>
      <c r="H30" s="20">
        <v>2</v>
      </c>
      <c r="I30" s="181"/>
      <c r="J30" s="182"/>
      <c r="K30" s="182"/>
      <c r="L30" s="182"/>
      <c r="M30" s="182"/>
      <c r="N30" s="182"/>
      <c r="O30" s="181"/>
      <c r="P30" s="182"/>
      <c r="Q30" s="182"/>
      <c r="R30" s="182"/>
      <c r="S30" s="182"/>
      <c r="T30" s="182"/>
      <c r="U30" s="182"/>
      <c r="V30" s="176">
        <v>6</v>
      </c>
    </row>
    <row r="31" spans="1:22">
      <c r="A31" s="18">
        <v>5</v>
      </c>
      <c r="B31" s="17" t="s">
        <v>87</v>
      </c>
      <c r="C31" s="37"/>
      <c r="D31" s="37"/>
      <c r="E31" s="20">
        <v>25</v>
      </c>
      <c r="F31" s="37"/>
      <c r="G31" s="37"/>
      <c r="H31" s="37"/>
      <c r="I31" s="181"/>
      <c r="J31" s="182"/>
      <c r="K31" s="182"/>
      <c r="L31" s="182"/>
      <c r="M31" s="182"/>
      <c r="N31" s="182"/>
      <c r="O31" s="181"/>
      <c r="P31" s="182"/>
      <c r="Q31" s="182"/>
      <c r="R31" s="182"/>
      <c r="S31" s="182"/>
      <c r="T31" s="182"/>
      <c r="U31" s="182"/>
      <c r="V31" s="176">
        <v>25</v>
      </c>
    </row>
    <row r="32" spans="1:22">
      <c r="A32" s="18">
        <v>8</v>
      </c>
      <c r="B32" s="17" t="s">
        <v>88</v>
      </c>
      <c r="C32" s="20">
        <v>20</v>
      </c>
      <c r="D32" s="180">
        <v>8</v>
      </c>
      <c r="E32" s="180">
        <v>2</v>
      </c>
      <c r="F32" s="180">
        <v>1</v>
      </c>
      <c r="G32" s="180">
        <v>2</v>
      </c>
      <c r="H32" s="20">
        <v>1</v>
      </c>
      <c r="I32" s="181"/>
      <c r="J32" s="182"/>
      <c r="K32" s="182"/>
      <c r="L32" s="182"/>
      <c r="M32" s="182"/>
      <c r="N32" s="182"/>
      <c r="O32" s="181"/>
      <c r="P32" s="182"/>
      <c r="Q32" s="182"/>
      <c r="R32" s="182"/>
      <c r="S32" s="182"/>
      <c r="T32" s="182"/>
      <c r="U32" s="182"/>
      <c r="V32" s="176">
        <f>SUM(C32:U32)</f>
        <v>34</v>
      </c>
    </row>
    <row r="33" spans="1:22">
      <c r="A33" s="18">
        <v>12</v>
      </c>
      <c r="B33" s="17" t="s">
        <v>89</v>
      </c>
      <c r="C33" s="37"/>
      <c r="D33" s="180">
        <v>40</v>
      </c>
      <c r="E33" s="37"/>
      <c r="F33" s="37"/>
      <c r="G33" s="37"/>
      <c r="H33" s="37"/>
      <c r="I33" s="181"/>
      <c r="J33" s="182"/>
      <c r="K33" s="182"/>
      <c r="L33" s="182"/>
      <c r="M33" s="182"/>
      <c r="N33" s="182"/>
      <c r="O33" s="181"/>
      <c r="P33" s="182"/>
      <c r="Q33" s="182"/>
      <c r="R33" s="182"/>
      <c r="S33" s="176">
        <v>1</v>
      </c>
      <c r="T33" s="182"/>
      <c r="U33" s="182"/>
      <c r="V33" s="176">
        <f>SUM(C33:U33)</f>
        <v>41</v>
      </c>
    </row>
    <row r="34" spans="1:22">
      <c r="A34" s="18">
        <v>12</v>
      </c>
      <c r="B34" s="17" t="s">
        <v>90</v>
      </c>
      <c r="C34" s="37"/>
      <c r="D34" s="37"/>
      <c r="E34" s="37"/>
      <c r="F34" s="37"/>
      <c r="G34" s="180">
        <v>10</v>
      </c>
      <c r="H34" s="180">
        <v>3</v>
      </c>
      <c r="I34" s="181"/>
      <c r="J34" s="182"/>
      <c r="K34" s="182"/>
      <c r="L34" s="182"/>
      <c r="M34" s="182"/>
      <c r="N34" s="182"/>
      <c r="O34" s="181"/>
      <c r="P34" s="182"/>
      <c r="Q34" s="182"/>
      <c r="R34" s="182"/>
      <c r="S34" s="182"/>
      <c r="T34" s="182"/>
      <c r="U34" s="182"/>
      <c r="V34" s="176">
        <v>13</v>
      </c>
    </row>
    <row r="35" spans="1:22">
      <c r="A35" s="19">
        <v>41</v>
      </c>
      <c r="B35" s="17" t="s">
        <v>91</v>
      </c>
      <c r="C35" s="37"/>
      <c r="D35" s="37"/>
      <c r="E35" s="37"/>
      <c r="F35" s="37"/>
      <c r="G35" s="37"/>
      <c r="H35" s="37"/>
      <c r="I35" s="181"/>
      <c r="J35" s="182"/>
      <c r="K35" s="182"/>
      <c r="L35" s="182"/>
      <c r="M35" s="182"/>
      <c r="N35" s="182"/>
      <c r="O35" s="181"/>
      <c r="P35" s="182"/>
      <c r="Q35" s="182"/>
      <c r="R35" s="182"/>
      <c r="S35" s="169">
        <v>15</v>
      </c>
      <c r="T35" s="8">
        <v>15</v>
      </c>
      <c r="U35" s="158"/>
      <c r="V35" s="176">
        <v>30</v>
      </c>
    </row>
    <row r="36" spans="1:22">
      <c r="A36" s="19">
        <v>47</v>
      </c>
      <c r="B36" s="17" t="s">
        <v>92</v>
      </c>
      <c r="C36" s="180">
        <v>20</v>
      </c>
      <c r="D36" s="20">
        <v>4</v>
      </c>
      <c r="E36" s="20">
        <v>6</v>
      </c>
      <c r="F36" s="20">
        <v>3</v>
      </c>
      <c r="G36" s="20">
        <v>2</v>
      </c>
      <c r="H36" s="20">
        <v>11</v>
      </c>
      <c r="I36" s="181"/>
      <c r="J36" s="182"/>
      <c r="K36" s="182"/>
      <c r="L36" s="182"/>
      <c r="M36" s="182"/>
      <c r="N36" s="182"/>
      <c r="O36" s="181"/>
      <c r="P36" s="182"/>
      <c r="Q36" s="182"/>
      <c r="R36" s="182"/>
      <c r="S36" s="182"/>
      <c r="T36" s="182"/>
      <c r="U36" s="182"/>
      <c r="V36" s="176">
        <f>SUM(C36:U36)</f>
        <v>46</v>
      </c>
    </row>
    <row r="37" spans="1:22">
      <c r="A37" s="19">
        <v>51</v>
      </c>
      <c r="B37" s="17" t="s">
        <v>93</v>
      </c>
      <c r="C37" s="37"/>
      <c r="D37" s="37"/>
      <c r="E37" s="229">
        <v>16</v>
      </c>
      <c r="F37" s="230"/>
      <c r="G37" s="20">
        <v>12</v>
      </c>
      <c r="H37" s="37"/>
      <c r="I37" s="15"/>
      <c r="J37" s="158"/>
      <c r="K37" s="158"/>
      <c r="L37" s="158"/>
      <c r="M37" s="158"/>
      <c r="N37" s="158"/>
      <c r="O37" s="15"/>
      <c r="P37" s="158"/>
      <c r="Q37" s="158"/>
      <c r="R37" s="158"/>
      <c r="S37" s="158"/>
      <c r="T37" s="158"/>
      <c r="U37" s="158"/>
      <c r="V37" s="176">
        <v>28</v>
      </c>
    </row>
    <row r="38" spans="1:22">
      <c r="A38" s="19">
        <v>61</v>
      </c>
      <c r="B38" s="17" t="s">
        <v>94</v>
      </c>
      <c r="C38" s="37"/>
      <c r="D38" s="180">
        <v>20</v>
      </c>
      <c r="E38" s="180">
        <v>14</v>
      </c>
      <c r="F38" s="37"/>
      <c r="G38" s="37"/>
      <c r="H38" s="20">
        <v>3</v>
      </c>
      <c r="I38" s="15"/>
      <c r="J38" s="158"/>
      <c r="K38" s="158"/>
      <c r="L38" s="158"/>
      <c r="M38" s="158"/>
      <c r="N38" s="158"/>
      <c r="O38" s="15"/>
      <c r="P38" s="158"/>
      <c r="Q38" s="158"/>
      <c r="R38" s="32"/>
      <c r="S38" s="32"/>
      <c r="T38" s="158"/>
      <c r="U38" s="158"/>
      <c r="V38" s="176">
        <v>37</v>
      </c>
    </row>
    <row r="39" spans="1:22">
      <c r="A39" s="19">
        <v>70</v>
      </c>
      <c r="B39" s="17" t="s">
        <v>95</v>
      </c>
      <c r="C39" s="37"/>
      <c r="D39" s="37"/>
      <c r="E39" s="37"/>
      <c r="F39" s="37"/>
      <c r="G39" s="37"/>
      <c r="H39" s="37"/>
      <c r="I39" s="181"/>
      <c r="J39" s="182"/>
      <c r="K39" s="182"/>
      <c r="L39" s="182"/>
      <c r="M39" s="182"/>
      <c r="N39" s="182"/>
      <c r="O39" s="181"/>
      <c r="P39" s="182"/>
      <c r="Q39" s="182"/>
      <c r="R39" s="8">
        <v>10</v>
      </c>
      <c r="S39" s="8">
        <v>4</v>
      </c>
      <c r="T39" s="158"/>
      <c r="U39" s="158"/>
      <c r="V39" s="176">
        <f>SUM(C39:U39)</f>
        <v>14</v>
      </c>
    </row>
    <row r="40" spans="1:22">
      <c r="A40" s="19">
        <v>70</v>
      </c>
      <c r="B40" s="17" t="s">
        <v>96</v>
      </c>
      <c r="C40" s="37"/>
      <c r="D40" s="180">
        <v>25</v>
      </c>
      <c r="E40" s="180">
        <v>1</v>
      </c>
      <c r="F40" s="180">
        <v>5</v>
      </c>
      <c r="G40" s="20">
        <v>12</v>
      </c>
      <c r="H40" s="37"/>
      <c r="I40" s="15"/>
      <c r="J40" s="158"/>
      <c r="K40" s="158"/>
      <c r="L40" s="158"/>
      <c r="M40" s="158"/>
      <c r="N40" s="158"/>
      <c r="O40" s="15"/>
      <c r="P40" s="158"/>
      <c r="Q40" s="158"/>
      <c r="R40" s="158"/>
      <c r="S40" s="158"/>
      <c r="T40" s="158"/>
      <c r="U40" s="158"/>
      <c r="V40" s="176">
        <f>SUM(C40:U40)</f>
        <v>43</v>
      </c>
    </row>
    <row r="41" spans="1:22">
      <c r="A41" s="19">
        <v>71</v>
      </c>
      <c r="B41" s="17" t="s">
        <v>97</v>
      </c>
      <c r="C41" s="37"/>
      <c r="D41" s="183"/>
      <c r="E41" s="184">
        <v>5</v>
      </c>
      <c r="F41" s="184">
        <v>8</v>
      </c>
      <c r="G41" s="184">
        <v>5</v>
      </c>
      <c r="H41" s="185">
        <v>4</v>
      </c>
      <c r="I41" s="15"/>
      <c r="J41" s="158"/>
      <c r="K41" s="158"/>
      <c r="L41" s="158"/>
      <c r="M41" s="158"/>
      <c r="N41" s="158"/>
      <c r="O41" s="15"/>
      <c r="P41" s="158"/>
      <c r="Q41" s="158"/>
      <c r="R41" s="158"/>
      <c r="S41" s="158"/>
      <c r="T41" s="158"/>
      <c r="U41" s="158"/>
      <c r="V41" s="176">
        <f>SUM(C41:U41)</f>
        <v>22</v>
      </c>
    </row>
    <row r="42" spans="1:22">
      <c r="A42" s="19">
        <v>71</v>
      </c>
      <c r="B42" s="17" t="s">
        <v>98</v>
      </c>
      <c r="C42" s="37"/>
      <c r="D42" s="184">
        <v>20</v>
      </c>
      <c r="E42" s="183"/>
      <c r="F42" s="185">
        <v>7</v>
      </c>
      <c r="G42" s="183"/>
      <c r="H42" s="185">
        <v>4</v>
      </c>
      <c r="I42" s="15"/>
      <c r="J42" s="158"/>
      <c r="K42" s="158"/>
      <c r="L42" s="158"/>
      <c r="M42" s="158"/>
      <c r="N42" s="158"/>
      <c r="O42" s="15"/>
      <c r="P42" s="158"/>
      <c r="Q42" s="158"/>
      <c r="R42" s="158"/>
      <c r="S42" s="158"/>
      <c r="T42" s="158"/>
      <c r="U42" s="158"/>
      <c r="V42" s="176">
        <f>SUM(C42:U42)</f>
        <v>31</v>
      </c>
    </row>
    <row r="43" spans="1:22">
      <c r="A43" s="19">
        <v>72</v>
      </c>
      <c r="B43" s="17" t="s">
        <v>99</v>
      </c>
      <c r="C43" s="37"/>
      <c r="D43" s="37"/>
      <c r="E43" s="180">
        <v>25</v>
      </c>
      <c r="F43" s="20">
        <v>1</v>
      </c>
      <c r="G43" s="37"/>
      <c r="H43" s="20">
        <v>2</v>
      </c>
      <c r="I43" s="15"/>
      <c r="J43" s="158"/>
      <c r="K43" s="158"/>
      <c r="L43" s="158"/>
      <c r="M43" s="158"/>
      <c r="N43" s="158"/>
      <c r="O43" s="15"/>
      <c r="P43" s="158"/>
      <c r="Q43" s="158"/>
      <c r="R43" s="158"/>
      <c r="S43" s="158"/>
      <c r="T43" s="158"/>
      <c r="U43" s="158"/>
      <c r="V43" s="176">
        <v>28</v>
      </c>
    </row>
    <row r="44" spans="1:22">
      <c r="A44" s="19">
        <v>73</v>
      </c>
      <c r="B44" s="17" t="s">
        <v>100</v>
      </c>
      <c r="C44" s="37"/>
      <c r="D44" s="37"/>
      <c r="E44" s="180">
        <v>18</v>
      </c>
      <c r="F44" s="180">
        <v>8</v>
      </c>
      <c r="G44" s="180">
        <v>9</v>
      </c>
      <c r="H44" s="20">
        <v>3</v>
      </c>
      <c r="I44" s="15"/>
      <c r="J44" s="158"/>
      <c r="K44" s="158"/>
      <c r="L44" s="158"/>
      <c r="M44" s="158"/>
      <c r="N44" s="158"/>
      <c r="O44" s="15"/>
      <c r="P44" s="158"/>
      <c r="Q44" s="158"/>
      <c r="R44" s="158"/>
      <c r="S44" s="158"/>
      <c r="T44" s="158"/>
      <c r="U44" s="158"/>
      <c r="V44" s="176">
        <f>SUM(E44:U44)</f>
        <v>38</v>
      </c>
    </row>
    <row r="45" spans="1:22">
      <c r="A45" s="19">
        <v>196</v>
      </c>
      <c r="B45" s="17" t="s">
        <v>101</v>
      </c>
      <c r="C45" s="186"/>
      <c r="D45" s="186"/>
      <c r="E45" s="186"/>
      <c r="F45" s="186"/>
      <c r="G45" s="186"/>
      <c r="H45" s="186"/>
      <c r="I45" s="181"/>
      <c r="J45" s="182"/>
      <c r="K45" s="182"/>
      <c r="L45" s="182"/>
      <c r="M45" s="182"/>
      <c r="N45" s="182"/>
      <c r="O45" s="181"/>
      <c r="P45" s="182"/>
      <c r="Q45" s="169">
        <v>20</v>
      </c>
      <c r="R45" s="8">
        <v>32</v>
      </c>
      <c r="S45" s="158"/>
      <c r="T45" s="158"/>
      <c r="U45" s="158"/>
      <c r="V45" s="176">
        <v>52</v>
      </c>
    </row>
    <row r="46" spans="1:22">
      <c r="A46" s="19">
        <v>362</v>
      </c>
      <c r="B46" s="17" t="s">
        <v>102</v>
      </c>
      <c r="C46" s="31"/>
      <c r="D46" s="31"/>
      <c r="E46" s="31"/>
      <c r="F46" s="31"/>
      <c r="G46" s="31"/>
      <c r="H46" s="31"/>
      <c r="I46" s="181"/>
      <c r="J46" s="182"/>
      <c r="K46" s="182"/>
      <c r="L46" s="182"/>
      <c r="M46" s="182"/>
      <c r="N46" s="182"/>
      <c r="O46" s="181"/>
      <c r="P46" s="182"/>
      <c r="Q46" s="8">
        <v>12</v>
      </c>
      <c r="R46" s="158"/>
      <c r="S46" s="8">
        <v>14</v>
      </c>
      <c r="T46" s="158"/>
      <c r="U46" s="158"/>
      <c r="V46" s="176"/>
    </row>
    <row r="47" spans="1:22">
      <c r="A47" s="19">
        <v>409</v>
      </c>
      <c r="B47" s="17" t="s">
        <v>103</v>
      </c>
      <c r="C47" s="37"/>
      <c r="D47" s="20">
        <v>19</v>
      </c>
      <c r="E47" s="20">
        <v>6</v>
      </c>
      <c r="F47" s="20">
        <v>4</v>
      </c>
      <c r="G47" s="222"/>
      <c r="H47" s="223"/>
      <c r="I47" s="15"/>
      <c r="J47" s="158"/>
      <c r="K47" s="158"/>
      <c r="L47" s="158"/>
      <c r="M47" s="158"/>
      <c r="N47" s="158"/>
      <c r="O47" s="15"/>
      <c r="P47" s="158"/>
      <c r="Q47" s="158"/>
      <c r="R47" s="158"/>
      <c r="S47" s="158"/>
      <c r="T47" s="158"/>
      <c r="U47" s="158"/>
      <c r="V47" s="176"/>
    </row>
    <row r="48" spans="1:22">
      <c r="A48" s="6"/>
      <c r="B48" s="17" t="s">
        <v>104</v>
      </c>
      <c r="C48" s="187"/>
      <c r="D48" s="187"/>
      <c r="E48" s="187"/>
      <c r="F48" s="187"/>
      <c r="G48" s="187"/>
      <c r="H48" s="187"/>
      <c r="I48" s="188"/>
      <c r="J48" s="189"/>
      <c r="K48" s="189"/>
      <c r="L48" s="189"/>
      <c r="M48" s="189"/>
      <c r="N48" s="189"/>
      <c r="O48" s="188"/>
      <c r="P48" s="189"/>
      <c r="Q48" s="189"/>
      <c r="R48" s="189"/>
      <c r="S48" s="189"/>
      <c r="T48" s="189"/>
      <c r="U48" s="189"/>
      <c r="V48" s="177"/>
    </row>
  </sheetData>
  <mergeCells count="10">
    <mergeCell ref="C3:H3"/>
    <mergeCell ref="J3:N3"/>
    <mergeCell ref="P3:U3"/>
    <mergeCell ref="E13:F13"/>
    <mergeCell ref="E37:F37"/>
    <mergeCell ref="G47:H47"/>
    <mergeCell ref="G23:H23"/>
    <mergeCell ref="C27:H27"/>
    <mergeCell ref="J27:N27"/>
    <mergeCell ref="P27:U27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workbookViewId="0">
      <selection activeCell="AB12" sqref="AB12"/>
    </sheetView>
  </sheetViews>
  <sheetFormatPr defaultRowHeight="15"/>
  <cols>
    <col min="1" max="1" width="3.85546875" customWidth="1"/>
    <col min="2" max="2" width="33.85546875" customWidth="1"/>
    <col min="3" max="3" width="4.85546875" customWidth="1"/>
    <col min="4" max="4" width="5.5703125" customWidth="1"/>
    <col min="5" max="5" width="5.140625" customWidth="1"/>
    <col min="6" max="6" width="5.42578125" customWidth="1"/>
    <col min="7" max="7" width="5.28515625" customWidth="1"/>
    <col min="8" max="8" width="5.140625" customWidth="1"/>
    <col min="9" max="9" width="1.42578125" customWidth="1"/>
    <col min="10" max="10" width="4" customWidth="1"/>
    <col min="11" max="11" width="5.7109375" customWidth="1"/>
    <col min="12" max="12" width="5.5703125" customWidth="1"/>
    <col min="13" max="14" width="5.42578125" customWidth="1"/>
    <col min="15" max="15" width="1.140625" customWidth="1"/>
    <col min="16" max="16" width="3.85546875" customWidth="1"/>
    <col min="17" max="17" width="5" customWidth="1"/>
    <col min="18" max="18" width="5.28515625" customWidth="1"/>
    <col min="19" max="19" width="4.85546875" customWidth="1"/>
    <col min="20" max="20" width="5.28515625" customWidth="1"/>
    <col min="21" max="21" width="5.42578125" customWidth="1"/>
    <col min="22" max="22" width="6.5703125" customWidth="1"/>
    <col min="23" max="23" width="5.7109375" customWidth="1"/>
  </cols>
  <sheetData>
    <row r="1" spans="1:23" ht="15.75">
      <c r="A1" s="56" t="s">
        <v>132</v>
      </c>
      <c r="B1" s="11"/>
      <c r="C1" s="11"/>
      <c r="D1" s="11"/>
      <c r="E1" s="11"/>
    </row>
    <row r="2" spans="1:23" ht="15.75">
      <c r="A2" s="11" t="s">
        <v>78</v>
      </c>
      <c r="B2" s="11"/>
      <c r="C2" s="11"/>
      <c r="D2" s="11"/>
      <c r="E2" s="11"/>
    </row>
    <row r="3" spans="1:23" ht="40.5" customHeight="1">
      <c r="A3" s="231" t="s">
        <v>110</v>
      </c>
      <c r="B3" s="190"/>
      <c r="C3" s="190"/>
      <c r="D3" s="233" t="s">
        <v>137</v>
      </c>
      <c r="E3" s="234"/>
      <c r="F3" s="234"/>
      <c r="G3" s="234"/>
      <c r="H3" s="235"/>
      <c r="I3" s="209"/>
      <c r="J3" s="236" t="s">
        <v>18</v>
      </c>
      <c r="K3" s="237"/>
      <c r="L3" s="237"/>
      <c r="M3" s="237"/>
      <c r="N3" s="238"/>
      <c r="O3" s="209"/>
      <c r="P3" s="236" t="s">
        <v>20</v>
      </c>
      <c r="Q3" s="237"/>
      <c r="R3" s="237"/>
      <c r="S3" s="237"/>
      <c r="T3" s="237"/>
      <c r="U3" s="238"/>
      <c r="V3" s="49" t="s">
        <v>19</v>
      </c>
      <c r="W3" s="50" t="s">
        <v>21</v>
      </c>
    </row>
    <row r="4" spans="1:23">
      <c r="A4" s="232"/>
      <c r="B4" s="128"/>
      <c r="C4" s="16">
        <v>44958</v>
      </c>
      <c r="D4" s="16">
        <v>44987</v>
      </c>
      <c r="E4" s="16">
        <v>45019</v>
      </c>
      <c r="F4" s="16">
        <v>45050</v>
      </c>
      <c r="G4" s="16">
        <v>45082</v>
      </c>
      <c r="H4" s="16">
        <v>45113</v>
      </c>
      <c r="I4" s="191"/>
      <c r="J4" s="16">
        <v>44987</v>
      </c>
      <c r="K4" s="16">
        <v>45019</v>
      </c>
      <c r="L4" s="16">
        <v>45050</v>
      </c>
      <c r="M4" s="16">
        <v>45082</v>
      </c>
      <c r="N4" s="16">
        <v>45113</v>
      </c>
      <c r="O4" s="191"/>
      <c r="P4" s="16">
        <v>44987</v>
      </c>
      <c r="Q4" s="16">
        <v>45019</v>
      </c>
      <c r="R4" s="16">
        <v>45050</v>
      </c>
      <c r="S4" s="16">
        <v>45082</v>
      </c>
      <c r="T4" s="16">
        <v>45113</v>
      </c>
      <c r="U4" s="128" t="s">
        <v>1</v>
      </c>
      <c r="V4" s="128"/>
      <c r="W4" s="138"/>
    </row>
    <row r="5" spans="1:23">
      <c r="A5" s="6"/>
      <c r="B5" s="13" t="s">
        <v>111</v>
      </c>
      <c r="C5" s="192"/>
      <c r="D5" s="193"/>
      <c r="E5" s="193"/>
      <c r="F5" s="193"/>
      <c r="G5" s="193"/>
      <c r="H5" s="193"/>
      <c r="I5" s="194"/>
      <c r="J5" s="195"/>
      <c r="K5" s="195"/>
      <c r="L5" s="195"/>
      <c r="M5" s="195"/>
      <c r="N5" s="195"/>
      <c r="O5" s="194"/>
      <c r="P5" s="195"/>
      <c r="Q5" s="195"/>
      <c r="R5" s="195"/>
      <c r="S5" s="195"/>
      <c r="T5" s="195"/>
      <c r="U5" s="161"/>
      <c r="V5" s="161"/>
      <c r="W5" s="51"/>
    </row>
    <row r="6" spans="1:23">
      <c r="A6" s="18">
        <v>14</v>
      </c>
      <c r="B6" s="17" t="s">
        <v>112</v>
      </c>
      <c r="C6" s="196"/>
      <c r="D6" s="197">
        <v>2</v>
      </c>
      <c r="E6" s="197">
        <v>2</v>
      </c>
      <c r="F6" s="196"/>
      <c r="G6" s="196"/>
      <c r="H6" s="196"/>
      <c r="I6" s="15"/>
      <c r="J6" s="158"/>
      <c r="K6" s="32"/>
      <c r="L6" s="169">
        <v>2</v>
      </c>
      <c r="M6" s="169">
        <v>2</v>
      </c>
      <c r="N6" s="169">
        <v>2</v>
      </c>
      <c r="O6" s="15"/>
      <c r="P6" s="158"/>
      <c r="Q6" s="158"/>
      <c r="R6" s="158"/>
      <c r="S6" s="158"/>
      <c r="T6" s="158"/>
      <c r="U6" s="158"/>
      <c r="V6" s="8">
        <v>10</v>
      </c>
      <c r="W6" s="51"/>
    </row>
    <row r="7" spans="1:23">
      <c r="A7" s="18">
        <v>15</v>
      </c>
      <c r="B7" s="17" t="s">
        <v>113</v>
      </c>
      <c r="C7" s="197">
        <v>1</v>
      </c>
      <c r="D7" s="197">
        <v>2</v>
      </c>
      <c r="E7" s="197">
        <v>2</v>
      </c>
      <c r="F7" s="197">
        <v>2</v>
      </c>
      <c r="G7" s="197">
        <v>2</v>
      </c>
      <c r="H7" s="197">
        <v>2</v>
      </c>
      <c r="I7" s="15"/>
      <c r="J7" s="158"/>
      <c r="K7" s="158"/>
      <c r="L7" s="158"/>
      <c r="M7" s="158"/>
      <c r="N7" s="158"/>
      <c r="O7" s="15"/>
      <c r="P7" s="158"/>
      <c r="Q7" s="158"/>
      <c r="R7" s="158"/>
      <c r="S7" s="158"/>
      <c r="T7" s="158"/>
      <c r="U7" s="158"/>
      <c r="V7" s="8">
        <f>SUM(C7:U7)</f>
        <v>11</v>
      </c>
      <c r="W7" s="51"/>
    </row>
    <row r="8" spans="1:23">
      <c r="A8" s="18">
        <v>29</v>
      </c>
      <c r="B8" s="17" t="s">
        <v>114</v>
      </c>
      <c r="C8" s="37"/>
      <c r="D8" s="180">
        <v>1</v>
      </c>
      <c r="E8" s="180">
        <v>1</v>
      </c>
      <c r="F8" s="180">
        <v>2</v>
      </c>
      <c r="G8" s="180">
        <v>2</v>
      </c>
      <c r="H8" s="180">
        <v>2</v>
      </c>
      <c r="I8" s="15"/>
      <c r="J8" s="158"/>
      <c r="K8" s="158"/>
      <c r="L8" s="158"/>
      <c r="M8" s="158"/>
      <c r="N8" s="158"/>
      <c r="O8" s="15"/>
      <c r="P8" s="158"/>
      <c r="Q8" s="158"/>
      <c r="R8" s="158"/>
      <c r="S8" s="158"/>
      <c r="T8" s="158"/>
      <c r="U8" s="158"/>
      <c r="V8" s="8">
        <f>SUM(D8:U8)</f>
        <v>8</v>
      </c>
      <c r="W8" s="51"/>
    </row>
    <row r="9" spans="1:23">
      <c r="A9" s="18">
        <v>31</v>
      </c>
      <c r="B9" s="17" t="s">
        <v>115</v>
      </c>
      <c r="C9" s="180">
        <v>1</v>
      </c>
      <c r="D9" s="20">
        <v>2</v>
      </c>
      <c r="E9" s="180">
        <v>2</v>
      </c>
      <c r="F9" s="180">
        <v>2</v>
      </c>
      <c r="G9" s="180">
        <v>2</v>
      </c>
      <c r="H9" s="180">
        <v>2</v>
      </c>
      <c r="I9" s="15"/>
      <c r="J9" s="158"/>
      <c r="K9" s="158"/>
      <c r="L9" s="158"/>
      <c r="M9" s="158"/>
      <c r="N9" s="158"/>
      <c r="O9" s="15"/>
      <c r="P9" s="158"/>
      <c r="Q9" s="158"/>
      <c r="R9" s="158"/>
      <c r="S9" s="158"/>
      <c r="T9" s="158"/>
      <c r="U9" s="158"/>
      <c r="V9" s="8">
        <f>SUM(C9:U9)</f>
        <v>11</v>
      </c>
      <c r="W9" s="51"/>
    </row>
    <row r="10" spans="1:23">
      <c r="A10" s="18">
        <v>32</v>
      </c>
      <c r="B10" s="17" t="s">
        <v>116</v>
      </c>
      <c r="C10" s="180">
        <v>1</v>
      </c>
      <c r="D10" s="20">
        <v>2</v>
      </c>
      <c r="E10" s="180">
        <v>2</v>
      </c>
      <c r="F10" s="180">
        <v>2</v>
      </c>
      <c r="G10" s="180">
        <v>2</v>
      </c>
      <c r="H10" s="180">
        <v>2</v>
      </c>
      <c r="I10" s="15"/>
      <c r="J10" s="158"/>
      <c r="K10" s="158"/>
      <c r="L10" s="158"/>
      <c r="M10" s="158"/>
      <c r="N10" s="158"/>
      <c r="O10" s="15"/>
      <c r="P10" s="158"/>
      <c r="Q10" s="158"/>
      <c r="R10" s="158"/>
      <c r="S10" s="158"/>
      <c r="T10" s="158"/>
      <c r="U10" s="158"/>
      <c r="V10" s="8">
        <v>11</v>
      </c>
      <c r="W10" s="51"/>
    </row>
    <row r="11" spans="1:23">
      <c r="A11" s="18">
        <v>35</v>
      </c>
      <c r="B11" s="17" t="s">
        <v>117</v>
      </c>
      <c r="C11" s="20">
        <v>1</v>
      </c>
      <c r="D11" s="20">
        <v>2</v>
      </c>
      <c r="E11" s="20">
        <v>3</v>
      </c>
      <c r="F11" s="20">
        <v>2</v>
      </c>
      <c r="G11" s="20">
        <v>2</v>
      </c>
      <c r="H11" s="20">
        <v>1</v>
      </c>
      <c r="I11" s="15"/>
      <c r="J11" s="158"/>
      <c r="K11" s="158"/>
      <c r="L11" s="158"/>
      <c r="M11" s="158"/>
      <c r="N11" s="158"/>
      <c r="O11" s="15"/>
      <c r="P11" s="158"/>
      <c r="Q11" s="158"/>
      <c r="R11" s="158"/>
      <c r="S11" s="158"/>
      <c r="T11" s="158"/>
      <c r="U11" s="158"/>
      <c r="V11" s="8">
        <v>11</v>
      </c>
      <c r="W11" s="51"/>
    </row>
    <row r="12" spans="1:23">
      <c r="A12" s="18">
        <v>37</v>
      </c>
      <c r="B12" s="17" t="s">
        <v>118</v>
      </c>
      <c r="C12" s="180">
        <v>1</v>
      </c>
      <c r="D12" s="20">
        <v>2</v>
      </c>
      <c r="E12" s="180">
        <v>2</v>
      </c>
      <c r="F12" s="180">
        <v>2</v>
      </c>
      <c r="G12" s="180">
        <v>2</v>
      </c>
      <c r="H12" s="180">
        <v>2</v>
      </c>
      <c r="I12" s="15"/>
      <c r="J12" s="158"/>
      <c r="K12" s="158"/>
      <c r="L12" s="158"/>
      <c r="M12" s="158"/>
      <c r="N12" s="158"/>
      <c r="O12" s="15"/>
      <c r="P12" s="158"/>
      <c r="Q12" s="158"/>
      <c r="R12" s="158"/>
      <c r="S12" s="158"/>
      <c r="T12" s="158"/>
      <c r="U12" s="158"/>
      <c r="V12" s="8">
        <v>11</v>
      </c>
      <c r="W12" s="51"/>
    </row>
    <row r="13" spans="1:23">
      <c r="A13" s="19">
        <v>39</v>
      </c>
      <c r="B13" s="17" t="s">
        <v>119</v>
      </c>
      <c r="C13" s="185">
        <v>2</v>
      </c>
      <c r="D13" s="185">
        <v>1</v>
      </c>
      <c r="E13" s="185">
        <v>1</v>
      </c>
      <c r="F13" s="185">
        <v>2</v>
      </c>
      <c r="G13" s="184">
        <v>1</v>
      </c>
      <c r="H13" s="184">
        <v>3</v>
      </c>
      <c r="I13" s="15"/>
      <c r="J13" s="158"/>
      <c r="K13" s="158"/>
      <c r="L13" s="158"/>
      <c r="M13" s="158"/>
      <c r="N13" s="158"/>
      <c r="O13" s="15"/>
      <c r="P13" s="158"/>
      <c r="Q13" s="158"/>
      <c r="R13" s="158"/>
      <c r="S13" s="158"/>
      <c r="T13" s="158"/>
      <c r="U13" s="158"/>
      <c r="V13" s="8">
        <f>SUM(C13:U13)</f>
        <v>10</v>
      </c>
      <c r="W13" s="51"/>
    </row>
    <row r="14" spans="1:23">
      <c r="A14" s="19">
        <v>40</v>
      </c>
      <c r="B14" s="17" t="s">
        <v>120</v>
      </c>
      <c r="C14" s="186"/>
      <c r="D14" s="186"/>
      <c r="E14" s="186"/>
      <c r="F14" s="186"/>
      <c r="G14" s="186"/>
      <c r="H14" s="186"/>
      <c r="I14" s="15"/>
      <c r="J14" s="158"/>
      <c r="K14" s="158"/>
      <c r="L14" s="158"/>
      <c r="M14" s="158"/>
      <c r="N14" s="158"/>
      <c r="O14" s="15"/>
      <c r="P14" s="158"/>
      <c r="Q14" s="8">
        <v>1</v>
      </c>
      <c r="R14" s="8">
        <v>1</v>
      </c>
      <c r="S14" s="8">
        <v>3</v>
      </c>
      <c r="T14" s="8">
        <v>3</v>
      </c>
      <c r="U14" s="158"/>
      <c r="V14" s="8">
        <f>SUM(Q14:U14)</f>
        <v>8</v>
      </c>
      <c r="W14" s="51" t="s">
        <v>7</v>
      </c>
    </row>
    <row r="15" spans="1:23">
      <c r="A15" s="19">
        <v>40</v>
      </c>
      <c r="B15" s="17" t="s">
        <v>120</v>
      </c>
      <c r="C15" s="186"/>
      <c r="D15" s="186"/>
      <c r="E15" s="186"/>
      <c r="F15" s="186"/>
      <c r="G15" s="186"/>
      <c r="H15" s="186"/>
      <c r="I15" s="15"/>
      <c r="J15" s="158"/>
      <c r="K15" s="158"/>
      <c r="L15" s="158"/>
      <c r="M15" s="158"/>
      <c r="N15" s="158"/>
      <c r="O15" s="15"/>
      <c r="P15" s="158"/>
      <c r="Q15" s="158"/>
      <c r="R15" s="158"/>
      <c r="S15" s="158"/>
      <c r="T15" s="158"/>
      <c r="U15" s="8">
        <v>3</v>
      </c>
      <c r="V15" s="8">
        <v>3</v>
      </c>
      <c r="W15" s="51" t="s">
        <v>8</v>
      </c>
    </row>
    <row r="16" spans="1:23">
      <c r="A16" s="19">
        <v>42</v>
      </c>
      <c r="B16" s="17" t="s">
        <v>121</v>
      </c>
      <c r="C16" s="20">
        <v>1</v>
      </c>
      <c r="D16" s="20">
        <v>2</v>
      </c>
      <c r="E16" s="20">
        <v>2</v>
      </c>
      <c r="F16" s="20">
        <v>2</v>
      </c>
      <c r="G16" s="20">
        <v>2</v>
      </c>
      <c r="H16" s="20">
        <v>2</v>
      </c>
      <c r="I16" s="15"/>
      <c r="J16" s="158"/>
      <c r="K16" s="158"/>
      <c r="L16" s="158"/>
      <c r="M16" s="158"/>
      <c r="N16" s="158"/>
      <c r="O16" s="15"/>
      <c r="P16" s="158"/>
      <c r="Q16" s="158"/>
      <c r="R16" s="158"/>
      <c r="S16" s="158"/>
      <c r="T16" s="158"/>
      <c r="U16" s="158"/>
      <c r="V16" s="8">
        <v>11</v>
      </c>
      <c r="W16" s="51"/>
    </row>
    <row r="17" spans="1:23">
      <c r="A17" s="19">
        <v>43</v>
      </c>
      <c r="B17" s="17" t="s">
        <v>122</v>
      </c>
      <c r="C17" s="20">
        <v>1</v>
      </c>
      <c r="D17" s="20">
        <v>2</v>
      </c>
      <c r="E17" s="20">
        <v>1</v>
      </c>
      <c r="F17" s="20">
        <v>1</v>
      </c>
      <c r="G17" s="180">
        <v>1</v>
      </c>
      <c r="H17" s="180">
        <v>1</v>
      </c>
      <c r="I17" s="15"/>
      <c r="J17" s="158"/>
      <c r="K17" s="8">
        <v>1</v>
      </c>
      <c r="L17" s="8">
        <v>1</v>
      </c>
      <c r="M17" s="169">
        <v>1</v>
      </c>
      <c r="N17" s="169">
        <v>1</v>
      </c>
      <c r="O17" s="15"/>
      <c r="P17" s="158"/>
      <c r="Q17" s="158"/>
      <c r="R17" s="158"/>
      <c r="S17" s="158"/>
      <c r="T17" s="158"/>
      <c r="U17" s="158"/>
      <c r="V17" s="8">
        <f>SUM(C17:U17)</f>
        <v>11</v>
      </c>
      <c r="W17" s="51"/>
    </row>
    <row r="18" spans="1:23">
      <c r="A18" s="19">
        <v>44</v>
      </c>
      <c r="B18" s="17" t="s">
        <v>123</v>
      </c>
      <c r="C18" s="186"/>
      <c r="D18" s="186"/>
      <c r="E18" s="186"/>
      <c r="F18" s="186"/>
      <c r="G18" s="186"/>
      <c r="H18" s="186"/>
      <c r="I18" s="15"/>
      <c r="J18" s="158"/>
      <c r="K18" s="158"/>
      <c r="L18" s="158"/>
      <c r="M18" s="158"/>
      <c r="N18" s="158"/>
      <c r="O18" s="15"/>
      <c r="P18" s="176">
        <v>1</v>
      </c>
      <c r="Q18" s="176">
        <v>2</v>
      </c>
      <c r="R18" s="176">
        <v>1</v>
      </c>
      <c r="S18" s="176">
        <v>1</v>
      </c>
      <c r="T18" s="185">
        <v>1</v>
      </c>
      <c r="U18" s="176">
        <v>1</v>
      </c>
      <c r="V18" s="176">
        <f>SUM(P18:U18)</f>
        <v>7</v>
      </c>
      <c r="W18" s="51" t="s">
        <v>7</v>
      </c>
    </row>
    <row r="19" spans="1:23">
      <c r="A19" s="19">
        <v>44</v>
      </c>
      <c r="B19" s="17" t="s">
        <v>123</v>
      </c>
      <c r="C19" s="186"/>
      <c r="D19" s="186"/>
      <c r="E19" s="186"/>
      <c r="F19" s="186"/>
      <c r="G19" s="186"/>
      <c r="H19" s="186"/>
      <c r="I19" s="15"/>
      <c r="J19" s="158"/>
      <c r="K19" s="158"/>
      <c r="L19" s="158"/>
      <c r="M19" s="158"/>
      <c r="N19" s="158"/>
      <c r="O19" s="15"/>
      <c r="P19" s="198"/>
      <c r="Q19" s="199"/>
      <c r="R19" s="199"/>
      <c r="S19" s="176">
        <v>1</v>
      </c>
      <c r="T19" s="185">
        <v>1</v>
      </c>
      <c r="U19" s="176">
        <v>1</v>
      </c>
      <c r="V19" s="176">
        <f>SUM(P19:U19)</f>
        <v>3</v>
      </c>
      <c r="W19" s="51" t="s">
        <v>124</v>
      </c>
    </row>
    <row r="20" spans="1:23">
      <c r="A20" s="19">
        <v>46</v>
      </c>
      <c r="B20" s="17" t="s">
        <v>125</v>
      </c>
      <c r="C20" s="20">
        <v>1</v>
      </c>
      <c r="D20" s="20">
        <v>2</v>
      </c>
      <c r="E20" s="20">
        <v>2</v>
      </c>
      <c r="F20" s="20">
        <v>2</v>
      </c>
      <c r="G20" s="20">
        <v>1</v>
      </c>
      <c r="H20" s="20">
        <v>2</v>
      </c>
      <c r="I20" s="15"/>
      <c r="J20" s="158"/>
      <c r="K20" s="158"/>
      <c r="L20" s="158"/>
      <c r="M20" s="158"/>
      <c r="N20" s="158"/>
      <c r="O20" s="15"/>
      <c r="P20" s="158"/>
      <c r="Q20" s="158"/>
      <c r="R20" s="158"/>
      <c r="S20" s="158"/>
      <c r="T20" s="158"/>
      <c r="U20" s="158"/>
      <c r="V20" s="8">
        <f>SUM(C20:U20)</f>
        <v>10</v>
      </c>
      <c r="W20" s="51"/>
    </row>
    <row r="21" spans="1:23">
      <c r="A21" s="19">
        <v>50</v>
      </c>
      <c r="B21" s="17" t="s">
        <v>126</v>
      </c>
      <c r="C21" s="31"/>
      <c r="D21" s="20">
        <v>1</v>
      </c>
      <c r="E21" s="186"/>
      <c r="F21" s="186"/>
      <c r="G21" s="186"/>
      <c r="H21" s="186"/>
      <c r="I21" s="15"/>
      <c r="J21" s="39"/>
      <c r="K21" s="8">
        <v>2</v>
      </c>
      <c r="L21" s="8">
        <v>1</v>
      </c>
      <c r="M21" s="8">
        <v>1</v>
      </c>
      <c r="N21" s="8">
        <v>1</v>
      </c>
      <c r="O21" s="15"/>
      <c r="P21" s="158"/>
      <c r="Q21" s="158"/>
      <c r="R21" s="158"/>
      <c r="S21" s="176">
        <v>2</v>
      </c>
      <c r="T21" s="176">
        <v>2</v>
      </c>
      <c r="U21" s="158"/>
      <c r="V21" s="8">
        <f>SUM(C21:U21)</f>
        <v>10</v>
      </c>
      <c r="W21" s="51" t="s">
        <v>7</v>
      </c>
    </row>
    <row r="22" spans="1:23">
      <c r="A22" s="19">
        <v>59</v>
      </c>
      <c r="B22" s="17" t="s">
        <v>127</v>
      </c>
      <c r="C22" s="20">
        <v>1</v>
      </c>
      <c r="D22" s="20">
        <v>2</v>
      </c>
      <c r="E22" s="20">
        <v>2</v>
      </c>
      <c r="F22" s="20">
        <v>2</v>
      </c>
      <c r="G22" s="180">
        <v>2</v>
      </c>
      <c r="H22" s="180">
        <v>2</v>
      </c>
      <c r="I22" s="15"/>
      <c r="J22" s="158"/>
      <c r="K22" s="158"/>
      <c r="L22" s="158"/>
      <c r="M22" s="158"/>
      <c r="N22" s="158"/>
      <c r="O22" s="15"/>
      <c r="P22" s="158"/>
      <c r="Q22" s="158"/>
      <c r="R22" s="158"/>
      <c r="S22" s="158"/>
      <c r="T22" s="158"/>
      <c r="U22" s="158"/>
      <c r="V22" s="8">
        <f>SUM(C22:U22)</f>
        <v>11</v>
      </c>
      <c r="W22" s="51"/>
    </row>
    <row r="23" spans="1:23">
      <c r="A23" s="19">
        <v>60</v>
      </c>
      <c r="B23" s="17" t="s">
        <v>136</v>
      </c>
      <c r="C23" s="37"/>
      <c r="D23" s="180">
        <v>2</v>
      </c>
      <c r="E23" s="180">
        <v>1</v>
      </c>
      <c r="F23" s="180">
        <v>1</v>
      </c>
      <c r="G23" s="180">
        <v>2</v>
      </c>
      <c r="H23" s="180">
        <v>1</v>
      </c>
      <c r="I23" s="15"/>
      <c r="J23" s="158"/>
      <c r="K23" s="169">
        <v>1</v>
      </c>
      <c r="L23" s="8">
        <v>1</v>
      </c>
      <c r="M23" s="169">
        <v>1</v>
      </c>
      <c r="N23" s="169">
        <v>1</v>
      </c>
      <c r="O23" s="15"/>
      <c r="P23" s="158"/>
      <c r="Q23" s="158"/>
      <c r="R23" s="158"/>
      <c r="S23" s="158"/>
      <c r="T23" s="158"/>
      <c r="U23" s="158"/>
      <c r="V23" s="8">
        <f>SUM(C23:U23)</f>
        <v>11</v>
      </c>
      <c r="W23" s="51"/>
    </row>
    <row r="24" spans="1:23">
      <c r="A24" s="19">
        <v>63</v>
      </c>
      <c r="B24" s="17" t="s">
        <v>128</v>
      </c>
      <c r="C24" s="31"/>
      <c r="D24" s="57">
        <v>2</v>
      </c>
      <c r="E24" s="31"/>
      <c r="F24" s="57">
        <v>1</v>
      </c>
      <c r="G24" s="57">
        <v>2</v>
      </c>
      <c r="H24" s="57">
        <v>1</v>
      </c>
      <c r="I24" s="15"/>
      <c r="J24" s="158"/>
      <c r="K24" s="169">
        <v>1</v>
      </c>
      <c r="L24" s="8">
        <v>1</v>
      </c>
      <c r="M24" s="169">
        <v>1</v>
      </c>
      <c r="N24" s="8">
        <v>1</v>
      </c>
      <c r="O24" s="15"/>
      <c r="P24" s="158"/>
      <c r="Q24" s="158"/>
      <c r="R24" s="158"/>
      <c r="S24" s="158"/>
      <c r="T24" s="158"/>
      <c r="U24" s="158"/>
      <c r="V24" s="8">
        <f>SUM(C24:U24)</f>
        <v>10</v>
      </c>
      <c r="W24" s="51"/>
    </row>
    <row r="25" spans="1:23">
      <c r="A25" s="19">
        <v>67</v>
      </c>
      <c r="B25" s="17" t="s">
        <v>129</v>
      </c>
      <c r="C25" s="186"/>
      <c r="D25" s="186"/>
      <c r="E25" s="186"/>
      <c r="F25" s="186"/>
      <c r="G25" s="186"/>
      <c r="H25" s="186"/>
      <c r="I25" s="15"/>
      <c r="J25" s="158"/>
      <c r="K25" s="158"/>
      <c r="L25" s="158"/>
      <c r="M25" s="158"/>
      <c r="N25" s="158"/>
      <c r="O25" s="15"/>
      <c r="P25" s="158"/>
      <c r="Q25" s="8">
        <v>1</v>
      </c>
      <c r="R25" s="9">
        <v>2</v>
      </c>
      <c r="S25" s="8">
        <v>3</v>
      </c>
      <c r="T25" s="9">
        <v>3</v>
      </c>
      <c r="U25" s="158"/>
      <c r="V25" s="8">
        <f>SUM(Q25:U25)</f>
        <v>9</v>
      </c>
      <c r="W25" s="51" t="s">
        <v>7</v>
      </c>
    </row>
    <row r="26" spans="1:23">
      <c r="A26" s="19">
        <v>67</v>
      </c>
      <c r="B26" s="17" t="s">
        <v>129</v>
      </c>
      <c r="C26" s="186"/>
      <c r="D26" s="186"/>
      <c r="E26" s="186"/>
      <c r="F26" s="186"/>
      <c r="G26" s="186"/>
      <c r="H26" s="186"/>
      <c r="I26" s="15"/>
      <c r="J26" s="158"/>
      <c r="K26" s="158"/>
      <c r="L26" s="158"/>
      <c r="M26" s="158"/>
      <c r="N26" s="158"/>
      <c r="O26" s="15"/>
      <c r="P26" s="158"/>
      <c r="Q26" s="158"/>
      <c r="R26" s="158"/>
      <c r="S26" s="158"/>
      <c r="T26" s="158"/>
      <c r="U26" s="8">
        <v>1</v>
      </c>
      <c r="V26" s="8">
        <v>1</v>
      </c>
      <c r="W26" s="51" t="s">
        <v>130</v>
      </c>
    </row>
    <row r="27" spans="1:23">
      <c r="A27" s="19">
        <v>392</v>
      </c>
      <c r="B27" s="17" t="s">
        <v>131</v>
      </c>
      <c r="C27" s="37"/>
      <c r="D27" s="37"/>
      <c r="E27" s="20">
        <v>1</v>
      </c>
      <c r="F27" s="37"/>
      <c r="G27" s="20">
        <v>1</v>
      </c>
      <c r="H27" s="37"/>
      <c r="I27" s="15"/>
      <c r="J27" s="158"/>
      <c r="K27" s="158"/>
      <c r="L27" s="158"/>
      <c r="M27" s="158"/>
      <c r="N27" s="158"/>
      <c r="O27" s="15"/>
      <c r="P27" s="158"/>
      <c r="Q27" s="158"/>
      <c r="R27" s="158"/>
      <c r="S27" s="158"/>
      <c r="T27" s="158"/>
      <c r="U27" s="158"/>
      <c r="V27" s="8">
        <v>2</v>
      </c>
      <c r="W27" s="51"/>
    </row>
    <row r="29" spans="1:23" ht="15.75">
      <c r="A29" s="11" t="s">
        <v>22</v>
      </c>
      <c r="B29" s="11"/>
      <c r="C29" s="11"/>
    </row>
    <row r="30" spans="1:23" ht="33.75">
      <c r="A30" s="239" t="s">
        <v>110</v>
      </c>
      <c r="B30" s="190"/>
      <c r="C30" s="190"/>
      <c r="D30" s="233" t="s">
        <v>137</v>
      </c>
      <c r="E30" s="234"/>
      <c r="F30" s="234"/>
      <c r="G30" s="234"/>
      <c r="H30" s="235"/>
      <c r="I30" s="209"/>
      <c r="J30" s="236" t="s">
        <v>18</v>
      </c>
      <c r="K30" s="237"/>
      <c r="L30" s="237"/>
      <c r="M30" s="237"/>
      <c r="N30" s="238"/>
      <c r="O30" s="209"/>
      <c r="P30" s="236" t="s">
        <v>20</v>
      </c>
      <c r="Q30" s="237"/>
      <c r="R30" s="237"/>
      <c r="S30" s="237"/>
      <c r="T30" s="237"/>
      <c r="U30" s="238"/>
      <c r="V30" s="49" t="s">
        <v>23</v>
      </c>
      <c r="W30" s="50" t="s">
        <v>21</v>
      </c>
    </row>
    <row r="31" spans="1:23">
      <c r="A31" s="240"/>
      <c r="B31" s="128"/>
      <c r="C31" s="16">
        <v>44958</v>
      </c>
      <c r="D31" s="16">
        <v>44987</v>
      </c>
      <c r="E31" s="16">
        <v>45019</v>
      </c>
      <c r="F31" s="16">
        <v>45050</v>
      </c>
      <c r="G31" s="16">
        <v>45082</v>
      </c>
      <c r="H31" s="16">
        <v>45113</v>
      </c>
      <c r="I31" s="191"/>
      <c r="J31" s="16">
        <v>44987</v>
      </c>
      <c r="K31" s="16">
        <v>45019</v>
      </c>
      <c r="L31" s="16">
        <v>45050</v>
      </c>
      <c r="M31" s="16">
        <v>45082</v>
      </c>
      <c r="N31" s="16">
        <v>45113</v>
      </c>
      <c r="O31" s="191"/>
      <c r="P31" s="16">
        <v>44987</v>
      </c>
      <c r="Q31" s="16">
        <v>45019</v>
      </c>
      <c r="R31" s="16">
        <v>45050</v>
      </c>
      <c r="S31" s="16">
        <v>45082</v>
      </c>
      <c r="T31" s="16">
        <v>45113</v>
      </c>
      <c r="U31" s="128" t="s">
        <v>1</v>
      </c>
      <c r="V31" s="128"/>
      <c r="W31" s="138"/>
    </row>
    <row r="32" spans="1:23">
      <c r="A32" s="40"/>
      <c r="B32" s="13" t="s">
        <v>111</v>
      </c>
      <c r="C32" s="192"/>
      <c r="D32" s="193"/>
      <c r="E32" s="193"/>
      <c r="F32" s="193"/>
      <c r="G32" s="193"/>
      <c r="H32" s="193"/>
      <c r="I32" s="194"/>
      <c r="J32" s="195"/>
      <c r="K32" s="195"/>
      <c r="L32" s="195"/>
      <c r="M32" s="195"/>
      <c r="N32" s="195"/>
      <c r="O32" s="194"/>
      <c r="P32" s="195"/>
      <c r="Q32" s="195"/>
      <c r="R32" s="195"/>
      <c r="S32" s="195"/>
      <c r="T32" s="195"/>
      <c r="U32" s="161"/>
      <c r="V32" s="161"/>
      <c r="W32" s="51"/>
    </row>
    <row r="33" spans="1:23">
      <c r="A33" s="42">
        <v>14</v>
      </c>
      <c r="B33" s="17" t="s">
        <v>112</v>
      </c>
      <c r="C33" s="196"/>
      <c r="D33" s="197">
        <v>40</v>
      </c>
      <c r="E33" s="197">
        <v>6</v>
      </c>
      <c r="F33" s="196"/>
      <c r="G33" s="196"/>
      <c r="H33" s="196"/>
      <c r="I33" s="15"/>
      <c r="J33" s="158"/>
      <c r="K33" s="32"/>
      <c r="L33" s="39"/>
      <c r="M33" s="169">
        <v>10</v>
      </c>
      <c r="N33" s="169">
        <v>5</v>
      </c>
      <c r="O33" s="15"/>
      <c r="P33" s="158"/>
      <c r="Q33" s="158"/>
      <c r="R33" s="158"/>
      <c r="S33" s="158"/>
      <c r="T33" s="158"/>
      <c r="U33" s="158"/>
      <c r="V33" s="8">
        <f t="shared" ref="V33:V39" si="0">SUM(C33:U33)</f>
        <v>61</v>
      </c>
      <c r="W33" s="51"/>
    </row>
    <row r="34" spans="1:23">
      <c r="A34" s="42">
        <v>15</v>
      </c>
      <c r="B34" s="17" t="s">
        <v>113</v>
      </c>
      <c r="C34" s="197">
        <v>20</v>
      </c>
      <c r="D34" s="197">
        <v>21</v>
      </c>
      <c r="E34" s="197">
        <v>11</v>
      </c>
      <c r="F34" s="196"/>
      <c r="G34" s="197">
        <v>2</v>
      </c>
      <c r="H34" s="196"/>
      <c r="I34" s="15"/>
      <c r="J34" s="158"/>
      <c r="K34" s="158"/>
      <c r="L34" s="158"/>
      <c r="M34" s="158"/>
      <c r="N34" s="158"/>
      <c r="O34" s="15"/>
      <c r="P34" s="158"/>
      <c r="Q34" s="158"/>
      <c r="R34" s="158"/>
      <c r="S34" s="158"/>
      <c r="T34" s="158"/>
      <c r="U34" s="158"/>
      <c r="V34" s="8">
        <f t="shared" si="0"/>
        <v>54</v>
      </c>
      <c r="W34" s="51"/>
    </row>
    <row r="35" spans="1:23">
      <c r="A35" s="42">
        <v>29</v>
      </c>
      <c r="B35" s="17" t="s">
        <v>114</v>
      </c>
      <c r="C35" s="37"/>
      <c r="D35" s="180">
        <v>20</v>
      </c>
      <c r="E35" s="37"/>
      <c r="F35" s="180">
        <v>6</v>
      </c>
      <c r="G35" s="180">
        <v>3</v>
      </c>
      <c r="H35" s="180">
        <v>10</v>
      </c>
      <c r="I35" s="15"/>
      <c r="J35" s="158"/>
      <c r="K35" s="158"/>
      <c r="L35" s="158"/>
      <c r="M35" s="158"/>
      <c r="N35" s="158"/>
      <c r="O35" s="15"/>
      <c r="P35" s="158"/>
      <c r="Q35" s="158"/>
      <c r="R35" s="158"/>
      <c r="S35" s="158"/>
      <c r="T35" s="158"/>
      <c r="U35" s="158"/>
      <c r="V35" s="8">
        <f t="shared" si="0"/>
        <v>39</v>
      </c>
      <c r="W35" s="51"/>
    </row>
    <row r="36" spans="1:23">
      <c r="A36" s="42">
        <v>31</v>
      </c>
      <c r="B36" s="17" t="s">
        <v>115</v>
      </c>
      <c r="C36" s="180">
        <v>20</v>
      </c>
      <c r="D36" s="20">
        <v>26</v>
      </c>
      <c r="E36" s="180">
        <v>2</v>
      </c>
      <c r="F36" s="180">
        <v>5</v>
      </c>
      <c r="G36" s="180">
        <v>6</v>
      </c>
      <c r="H36" s="180">
        <v>6</v>
      </c>
      <c r="I36" s="15"/>
      <c r="J36" s="158"/>
      <c r="K36" s="158"/>
      <c r="L36" s="158"/>
      <c r="M36" s="158"/>
      <c r="N36" s="158"/>
      <c r="O36" s="15"/>
      <c r="P36" s="158"/>
      <c r="Q36" s="158"/>
      <c r="R36" s="158"/>
      <c r="S36" s="158"/>
      <c r="T36" s="158"/>
      <c r="U36" s="158"/>
      <c r="V36" s="8">
        <f t="shared" si="0"/>
        <v>65</v>
      </c>
      <c r="W36" s="51"/>
    </row>
    <row r="37" spans="1:23">
      <c r="A37" s="42">
        <v>32</v>
      </c>
      <c r="B37" s="17" t="s">
        <v>116</v>
      </c>
      <c r="C37" s="197">
        <v>20</v>
      </c>
      <c r="D37" s="197">
        <v>20</v>
      </c>
      <c r="E37" s="20">
        <v>8</v>
      </c>
      <c r="F37" s="37"/>
      <c r="G37" s="20">
        <v>4</v>
      </c>
      <c r="H37" s="20">
        <v>7</v>
      </c>
      <c r="I37" s="15"/>
      <c r="J37" s="158"/>
      <c r="K37" s="158"/>
      <c r="L37" s="158"/>
      <c r="M37" s="158"/>
      <c r="N37" s="158"/>
      <c r="O37" s="15"/>
      <c r="P37" s="158"/>
      <c r="Q37" s="158"/>
      <c r="R37" s="158"/>
      <c r="S37" s="158"/>
      <c r="T37" s="158"/>
      <c r="U37" s="158"/>
      <c r="V37" s="8">
        <f t="shared" si="0"/>
        <v>59</v>
      </c>
      <c r="W37" s="51"/>
    </row>
    <row r="38" spans="1:23">
      <c r="A38" s="42">
        <v>35</v>
      </c>
      <c r="B38" s="17" t="s">
        <v>117</v>
      </c>
      <c r="C38" s="20">
        <v>20</v>
      </c>
      <c r="D38" s="20">
        <v>20</v>
      </c>
      <c r="E38" s="20">
        <v>15</v>
      </c>
      <c r="F38" s="20">
        <v>5</v>
      </c>
      <c r="G38" s="37"/>
      <c r="H38" s="37"/>
      <c r="I38" s="15"/>
      <c r="J38" s="158"/>
      <c r="K38" s="158"/>
      <c r="L38" s="158"/>
      <c r="M38" s="158"/>
      <c r="N38" s="158"/>
      <c r="O38" s="15"/>
      <c r="P38" s="158"/>
      <c r="Q38" s="158"/>
      <c r="R38" s="158"/>
      <c r="S38" s="158"/>
      <c r="T38" s="158"/>
      <c r="U38" s="158"/>
      <c r="V38" s="8">
        <f t="shared" si="0"/>
        <v>60</v>
      </c>
      <c r="W38" s="51"/>
    </row>
    <row r="39" spans="1:23">
      <c r="A39" s="42">
        <v>37</v>
      </c>
      <c r="B39" s="17" t="s">
        <v>118</v>
      </c>
      <c r="C39" s="20">
        <v>20</v>
      </c>
      <c r="D39" s="20">
        <v>22</v>
      </c>
      <c r="E39" s="20">
        <v>14</v>
      </c>
      <c r="F39" s="20">
        <v>10</v>
      </c>
      <c r="G39" s="20">
        <v>1</v>
      </c>
      <c r="H39" s="37"/>
      <c r="I39" s="15"/>
      <c r="J39" s="158"/>
      <c r="K39" s="158"/>
      <c r="L39" s="158"/>
      <c r="M39" s="158"/>
      <c r="N39" s="158"/>
      <c r="O39" s="15"/>
      <c r="P39" s="158"/>
      <c r="Q39" s="158"/>
      <c r="R39" s="158"/>
      <c r="S39" s="158"/>
      <c r="T39" s="158"/>
      <c r="U39" s="158"/>
      <c r="V39" s="8">
        <f t="shared" si="0"/>
        <v>67</v>
      </c>
      <c r="W39" s="51"/>
    </row>
    <row r="40" spans="1:23">
      <c r="A40" s="43">
        <v>39</v>
      </c>
      <c r="B40" s="17" t="s">
        <v>119</v>
      </c>
      <c r="C40" s="20">
        <v>35</v>
      </c>
      <c r="D40" s="20">
        <v>8</v>
      </c>
      <c r="E40" s="20">
        <v>13</v>
      </c>
      <c r="F40" s="20">
        <v>14</v>
      </c>
      <c r="G40" s="37"/>
      <c r="H40" s="180">
        <v>5</v>
      </c>
      <c r="I40" s="15"/>
      <c r="J40" s="158"/>
      <c r="K40" s="158"/>
      <c r="L40" s="158"/>
      <c r="M40" s="158"/>
      <c r="N40" s="158"/>
      <c r="O40" s="15"/>
      <c r="P40" s="158"/>
      <c r="Q40" s="158"/>
      <c r="R40" s="158"/>
      <c r="S40" s="158"/>
      <c r="T40" s="158"/>
      <c r="U40" s="158"/>
      <c r="V40" s="8">
        <f>SUM(C40:U40)</f>
        <v>75</v>
      </c>
      <c r="W40" s="51"/>
    </row>
    <row r="41" spans="1:23">
      <c r="A41" s="43">
        <v>40</v>
      </c>
      <c r="B41" s="17" t="s">
        <v>120</v>
      </c>
      <c r="C41" s="186"/>
      <c r="D41" s="186"/>
      <c r="E41" s="186"/>
      <c r="F41" s="186"/>
      <c r="G41" s="186"/>
      <c r="H41" s="186"/>
      <c r="I41" s="15"/>
      <c r="J41" s="158"/>
      <c r="K41" s="158"/>
      <c r="L41" s="158"/>
      <c r="M41" s="158"/>
      <c r="N41" s="158"/>
      <c r="O41" s="15"/>
      <c r="P41" s="158"/>
      <c r="Q41" s="8">
        <v>10</v>
      </c>
      <c r="R41" s="8">
        <v>6</v>
      </c>
      <c r="S41" s="8">
        <v>23</v>
      </c>
      <c r="T41" s="158"/>
      <c r="U41" s="158"/>
      <c r="V41" s="8">
        <f>SUM(Q41:U41)</f>
        <v>39</v>
      </c>
      <c r="W41" s="51" t="s">
        <v>7</v>
      </c>
    </row>
    <row r="42" spans="1:23">
      <c r="A42" s="43">
        <v>40</v>
      </c>
      <c r="B42" s="17" t="s">
        <v>120</v>
      </c>
      <c r="C42" s="186"/>
      <c r="D42" s="186"/>
      <c r="E42" s="186"/>
      <c r="F42" s="186"/>
      <c r="G42" s="186"/>
      <c r="H42" s="186"/>
      <c r="I42" s="15"/>
      <c r="J42" s="158"/>
      <c r="K42" s="158"/>
      <c r="L42" s="158"/>
      <c r="M42" s="158"/>
      <c r="N42" s="158"/>
      <c r="O42" s="15"/>
      <c r="P42" s="158"/>
      <c r="Q42" s="158"/>
      <c r="R42" s="158"/>
      <c r="S42" s="158"/>
      <c r="T42" s="158"/>
      <c r="U42" s="8">
        <v>10</v>
      </c>
      <c r="V42" s="8">
        <f>SUM(U42)</f>
        <v>10</v>
      </c>
      <c r="W42" s="51" t="s">
        <v>8</v>
      </c>
    </row>
    <row r="43" spans="1:23">
      <c r="A43" s="43">
        <v>42</v>
      </c>
      <c r="B43" s="17" t="s">
        <v>121</v>
      </c>
      <c r="C43" s="20">
        <v>20</v>
      </c>
      <c r="D43" s="20">
        <v>26</v>
      </c>
      <c r="E43" s="20">
        <v>5</v>
      </c>
      <c r="F43" s="20">
        <v>2</v>
      </c>
      <c r="G43" s="20">
        <v>5</v>
      </c>
      <c r="H43" s="20">
        <v>7</v>
      </c>
      <c r="I43" s="15"/>
      <c r="J43" s="158"/>
      <c r="K43" s="158"/>
      <c r="L43" s="158"/>
      <c r="M43" s="158"/>
      <c r="N43" s="158"/>
      <c r="O43" s="15"/>
      <c r="P43" s="158"/>
      <c r="Q43" s="158"/>
      <c r="R43" s="158"/>
      <c r="S43" s="158"/>
      <c r="T43" s="158"/>
      <c r="U43" s="158"/>
      <c r="V43" s="8">
        <f>SUM(C43:U43)</f>
        <v>65</v>
      </c>
      <c r="W43" s="51"/>
    </row>
    <row r="44" spans="1:23">
      <c r="A44" s="43">
        <v>43</v>
      </c>
      <c r="B44" s="17" t="s">
        <v>122</v>
      </c>
      <c r="C44" s="20">
        <v>20</v>
      </c>
      <c r="D44" s="20">
        <v>26</v>
      </c>
      <c r="E44" s="20">
        <v>4</v>
      </c>
      <c r="F44" s="37"/>
      <c r="G44" s="180">
        <v>2</v>
      </c>
      <c r="H44" s="180">
        <v>7</v>
      </c>
      <c r="I44" s="15"/>
      <c r="J44" s="158"/>
      <c r="K44" s="158"/>
      <c r="L44" s="8">
        <v>4</v>
      </c>
      <c r="M44" s="169">
        <v>3</v>
      </c>
      <c r="N44" s="169">
        <v>4</v>
      </c>
      <c r="O44" s="15"/>
      <c r="P44" s="158"/>
      <c r="Q44" s="158"/>
      <c r="R44" s="158"/>
      <c r="S44" s="158"/>
      <c r="T44" s="158"/>
      <c r="U44" s="158"/>
      <c r="V44" s="8">
        <f>SUM(C44:U44)</f>
        <v>70</v>
      </c>
      <c r="W44" s="51"/>
    </row>
    <row r="45" spans="1:23">
      <c r="A45" s="43">
        <v>44</v>
      </c>
      <c r="B45" s="17" t="s">
        <v>123</v>
      </c>
      <c r="C45" s="186"/>
      <c r="D45" s="186"/>
      <c r="E45" s="186"/>
      <c r="F45" s="186"/>
      <c r="G45" s="186"/>
      <c r="H45" s="186"/>
      <c r="I45" s="15"/>
      <c r="J45" s="158"/>
      <c r="K45" s="158"/>
      <c r="L45" s="158"/>
      <c r="M45" s="158"/>
      <c r="N45" s="158"/>
      <c r="O45" s="15"/>
      <c r="P45" s="8">
        <v>6</v>
      </c>
      <c r="Q45" s="176">
        <v>25</v>
      </c>
      <c r="R45" s="199"/>
      <c r="S45" s="182"/>
      <c r="T45" s="185">
        <v>8</v>
      </c>
      <c r="U45" s="176">
        <v>6</v>
      </c>
      <c r="V45" s="176">
        <f>SUM(P45:U45)</f>
        <v>45</v>
      </c>
      <c r="W45" s="51" t="s">
        <v>7</v>
      </c>
    </row>
    <row r="46" spans="1:23">
      <c r="A46" s="43">
        <v>44</v>
      </c>
      <c r="B46" s="17" t="s">
        <v>123</v>
      </c>
      <c r="C46" s="186"/>
      <c r="D46" s="186"/>
      <c r="E46" s="186"/>
      <c r="F46" s="186"/>
      <c r="G46" s="186"/>
      <c r="H46" s="186"/>
      <c r="I46" s="15"/>
      <c r="J46" s="158"/>
      <c r="K46" s="158"/>
      <c r="L46" s="158"/>
      <c r="M46" s="158"/>
      <c r="N46" s="158"/>
      <c r="O46" s="15"/>
      <c r="P46" s="158"/>
      <c r="Q46" s="200"/>
      <c r="R46" s="200"/>
      <c r="S46" s="185">
        <v>2</v>
      </c>
      <c r="T46" s="185">
        <v>2</v>
      </c>
      <c r="U46" s="176">
        <v>5</v>
      </c>
      <c r="V46" s="176">
        <f>SUM(P46:U46)</f>
        <v>9</v>
      </c>
      <c r="W46" s="51" t="s">
        <v>124</v>
      </c>
    </row>
    <row r="47" spans="1:23">
      <c r="A47" s="43">
        <v>46</v>
      </c>
      <c r="B47" s="17" t="s">
        <v>125</v>
      </c>
      <c r="C47" s="20">
        <v>20</v>
      </c>
      <c r="D47" s="20">
        <v>20</v>
      </c>
      <c r="E47" s="20">
        <v>23</v>
      </c>
      <c r="F47" s="20">
        <v>6</v>
      </c>
      <c r="G47" s="37"/>
      <c r="H47" s="37"/>
      <c r="I47" s="15"/>
      <c r="J47" s="158"/>
      <c r="K47" s="158"/>
      <c r="L47" s="158"/>
      <c r="M47" s="158"/>
      <c r="N47" s="158"/>
      <c r="O47" s="15"/>
      <c r="P47" s="158"/>
      <c r="Q47" s="158"/>
      <c r="R47" s="158"/>
      <c r="S47" s="158"/>
      <c r="T47" s="158"/>
      <c r="U47" s="158"/>
      <c r="V47" s="8">
        <f>SUM(C47:U47)</f>
        <v>69</v>
      </c>
      <c r="W47" s="51"/>
    </row>
    <row r="48" spans="1:23">
      <c r="A48" s="43">
        <v>50</v>
      </c>
      <c r="B48" s="17" t="s">
        <v>126</v>
      </c>
      <c r="C48" s="201"/>
      <c r="D48" s="185">
        <v>20</v>
      </c>
      <c r="E48" s="182"/>
      <c r="F48" s="182"/>
      <c r="G48" s="182"/>
      <c r="H48" s="182"/>
      <c r="I48" s="181"/>
      <c r="J48" s="200"/>
      <c r="K48" s="176">
        <v>4</v>
      </c>
      <c r="L48" s="182"/>
      <c r="M48" s="176">
        <v>3</v>
      </c>
      <c r="N48" s="182"/>
      <c r="O48" s="181"/>
      <c r="P48" s="182"/>
      <c r="Q48" s="182"/>
      <c r="R48" s="182"/>
      <c r="S48" s="176">
        <v>18</v>
      </c>
      <c r="T48" s="176">
        <v>6</v>
      </c>
      <c r="U48" s="198"/>
      <c r="V48" s="176">
        <f>SUM(C48:U48)</f>
        <v>51</v>
      </c>
      <c r="W48" s="51" t="s">
        <v>7</v>
      </c>
    </row>
    <row r="49" spans="1:23">
      <c r="A49" s="43">
        <v>59</v>
      </c>
      <c r="B49" s="17" t="s">
        <v>127</v>
      </c>
      <c r="C49" s="20">
        <v>20</v>
      </c>
      <c r="D49" s="20">
        <v>20</v>
      </c>
      <c r="E49" s="20">
        <v>4</v>
      </c>
      <c r="F49" s="20">
        <v>4</v>
      </c>
      <c r="G49" s="20">
        <v>4</v>
      </c>
      <c r="H49" s="20">
        <v>2</v>
      </c>
      <c r="I49" s="15"/>
      <c r="J49" s="158"/>
      <c r="K49" s="158"/>
      <c r="L49" s="158"/>
      <c r="M49" s="158"/>
      <c r="N49" s="158"/>
      <c r="O49" s="15"/>
      <c r="P49" s="158"/>
      <c r="Q49" s="158"/>
      <c r="R49" s="158"/>
      <c r="S49" s="158"/>
      <c r="T49" s="158"/>
      <c r="U49" s="158"/>
      <c r="V49" s="8">
        <f>SUM(C49:U49)</f>
        <v>54</v>
      </c>
      <c r="W49" s="51"/>
    </row>
    <row r="50" spans="1:23">
      <c r="A50" s="43">
        <v>60</v>
      </c>
      <c r="B50" s="17" t="s">
        <v>136</v>
      </c>
      <c r="C50" s="37"/>
      <c r="D50" s="180">
        <v>40</v>
      </c>
      <c r="E50" s="180">
        <v>8</v>
      </c>
      <c r="F50" s="180">
        <v>1</v>
      </c>
      <c r="G50" s="180">
        <v>10</v>
      </c>
      <c r="H50" s="37"/>
      <c r="I50" s="15"/>
      <c r="J50" s="158"/>
      <c r="K50" s="169">
        <v>7</v>
      </c>
      <c r="L50" s="8">
        <v>6</v>
      </c>
      <c r="M50" s="9">
        <v>3</v>
      </c>
      <c r="N50" s="169">
        <v>6</v>
      </c>
      <c r="O50" s="15"/>
      <c r="P50" s="158"/>
      <c r="Q50" s="158"/>
      <c r="R50" s="158"/>
      <c r="S50" s="158"/>
      <c r="T50" s="158"/>
      <c r="U50" s="158"/>
      <c r="V50" s="8">
        <f>SUM(C50:U50)</f>
        <v>81</v>
      </c>
      <c r="W50" s="51"/>
    </row>
    <row r="51" spans="1:23">
      <c r="A51" s="43">
        <v>63</v>
      </c>
      <c r="B51" s="17" t="s">
        <v>128</v>
      </c>
      <c r="C51" s="31"/>
      <c r="D51" s="57">
        <v>37</v>
      </c>
      <c r="E51" s="31"/>
      <c r="F51" s="57">
        <v>1</v>
      </c>
      <c r="G51" s="57">
        <v>19</v>
      </c>
      <c r="H51" s="31"/>
      <c r="I51" s="15"/>
      <c r="J51" s="158"/>
      <c r="K51" s="169">
        <v>4</v>
      </c>
      <c r="L51" s="8">
        <v>2</v>
      </c>
      <c r="M51" s="39"/>
      <c r="N51" s="8">
        <v>3</v>
      </c>
      <c r="O51" s="15"/>
      <c r="P51" s="158"/>
      <c r="Q51" s="158"/>
      <c r="R51" s="158"/>
      <c r="S51" s="158"/>
      <c r="T51" s="158"/>
      <c r="U51" s="158"/>
      <c r="V51" s="8">
        <f>SUM(C51:U51)</f>
        <v>66</v>
      </c>
      <c r="W51" s="51"/>
    </row>
    <row r="52" spans="1:23">
      <c r="A52" s="43">
        <v>67</v>
      </c>
      <c r="B52" s="17" t="s">
        <v>129</v>
      </c>
      <c r="C52" s="186"/>
      <c r="D52" s="186"/>
      <c r="E52" s="186"/>
      <c r="F52" s="186"/>
      <c r="G52" s="186"/>
      <c r="H52" s="186"/>
      <c r="I52" s="15"/>
      <c r="J52" s="158"/>
      <c r="K52" s="158"/>
      <c r="L52" s="158"/>
      <c r="M52" s="158"/>
      <c r="N52" s="158"/>
      <c r="O52" s="15"/>
      <c r="P52" s="158"/>
      <c r="Q52" s="8">
        <v>13</v>
      </c>
      <c r="R52" s="169">
        <v>14</v>
      </c>
      <c r="S52" s="8">
        <v>19</v>
      </c>
      <c r="T52" s="169"/>
      <c r="U52" s="158"/>
      <c r="V52" s="8">
        <f>SUM(Q52:U52)</f>
        <v>46</v>
      </c>
      <c r="W52" s="51" t="s">
        <v>7</v>
      </c>
    </row>
    <row r="53" spans="1:23">
      <c r="A53" s="43">
        <v>67</v>
      </c>
      <c r="B53" s="17" t="s">
        <v>129</v>
      </c>
      <c r="C53" s="186"/>
      <c r="D53" s="186"/>
      <c r="E53" s="186"/>
      <c r="F53" s="186"/>
      <c r="G53" s="186"/>
      <c r="H53" s="186"/>
      <c r="I53" s="15"/>
      <c r="J53" s="158"/>
      <c r="K53" s="158"/>
      <c r="L53" s="158"/>
      <c r="M53" s="158"/>
      <c r="N53" s="158"/>
      <c r="O53" s="15"/>
      <c r="P53" s="158"/>
      <c r="Q53" s="158"/>
      <c r="R53" s="158"/>
      <c r="S53" s="158"/>
      <c r="T53" s="158"/>
      <c r="U53" s="8">
        <v>2</v>
      </c>
      <c r="V53" s="8">
        <v>2</v>
      </c>
      <c r="W53" s="51" t="s">
        <v>130</v>
      </c>
    </row>
    <row r="54" spans="1:23">
      <c r="A54" s="153">
        <v>392</v>
      </c>
      <c r="B54" s="17" t="s">
        <v>131</v>
      </c>
      <c r="C54" s="37"/>
      <c r="D54" s="37"/>
      <c r="E54" s="20">
        <v>23</v>
      </c>
      <c r="F54" s="37"/>
      <c r="G54" s="20">
        <v>6</v>
      </c>
      <c r="H54" s="37"/>
      <c r="I54" s="15"/>
      <c r="J54" s="158"/>
      <c r="K54" s="158"/>
      <c r="L54" s="158"/>
      <c r="M54" s="158"/>
      <c r="N54" s="158"/>
      <c r="O54" s="15"/>
      <c r="P54" s="158"/>
      <c r="Q54" s="158"/>
      <c r="R54" s="158"/>
      <c r="S54" s="158"/>
      <c r="T54" s="158"/>
      <c r="U54" s="158"/>
      <c r="V54" s="8">
        <f>SUM(C54:U54)</f>
        <v>29</v>
      </c>
      <c r="W54" s="51"/>
    </row>
  </sheetData>
  <mergeCells count="8">
    <mergeCell ref="A3:A4"/>
    <mergeCell ref="D3:H3"/>
    <mergeCell ref="J3:N3"/>
    <mergeCell ref="P3:U3"/>
    <mergeCell ref="A30:A31"/>
    <mergeCell ref="D30:H30"/>
    <mergeCell ref="J30:N30"/>
    <mergeCell ref="P30:U30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workbookViewId="0">
      <selection activeCell="X1" sqref="X1:X1048576"/>
    </sheetView>
  </sheetViews>
  <sheetFormatPr defaultRowHeight="15"/>
  <cols>
    <col min="1" max="1" width="6.42578125" customWidth="1"/>
    <col min="2" max="2" width="30.42578125" customWidth="1"/>
    <col min="3" max="3" width="4.5703125" customWidth="1"/>
    <col min="4" max="4" width="4.7109375" customWidth="1"/>
    <col min="5" max="5" width="4.5703125" customWidth="1"/>
    <col min="6" max="6" width="4.7109375" customWidth="1"/>
    <col min="7" max="7" width="4.5703125" customWidth="1"/>
    <col min="8" max="8" width="3.7109375" customWidth="1"/>
    <col min="9" max="9" width="2" customWidth="1"/>
    <col min="10" max="10" width="4.7109375" customWidth="1"/>
    <col min="11" max="11" width="4.42578125" customWidth="1"/>
    <col min="12" max="12" width="4.85546875" customWidth="1"/>
    <col min="13" max="13" width="4.7109375" customWidth="1"/>
    <col min="14" max="14" width="4.5703125" customWidth="1"/>
    <col min="15" max="15" width="1.85546875" customWidth="1"/>
    <col min="16" max="16" width="4.140625" customWidth="1"/>
    <col min="17" max="17" width="3.85546875" customWidth="1"/>
    <col min="18" max="18" width="4.140625" customWidth="1"/>
    <col min="19" max="19" width="4.42578125" customWidth="1"/>
    <col min="20" max="20" width="4.5703125" customWidth="1"/>
    <col min="21" max="21" width="5.140625" customWidth="1"/>
    <col min="22" max="22" width="7" customWidth="1"/>
  </cols>
  <sheetData>
    <row r="1" spans="1:23" ht="15.75">
      <c r="A1" s="56" t="s">
        <v>61</v>
      </c>
      <c r="B1" s="56"/>
      <c r="C1" s="56"/>
      <c r="D1" s="56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25.5">
      <c r="A3" s="48"/>
      <c r="B3" s="48"/>
      <c r="C3" s="212" t="s">
        <v>17</v>
      </c>
      <c r="D3" s="213"/>
      <c r="E3" s="213"/>
      <c r="F3" s="213"/>
      <c r="G3" s="213"/>
      <c r="H3" s="214"/>
      <c r="I3" s="47"/>
      <c r="J3" s="212" t="s">
        <v>24</v>
      </c>
      <c r="K3" s="213"/>
      <c r="L3" s="213"/>
      <c r="M3" s="241"/>
      <c r="N3" s="242"/>
      <c r="O3" s="47"/>
      <c r="P3" s="212" t="s">
        <v>20</v>
      </c>
      <c r="Q3" s="213"/>
      <c r="R3" s="213"/>
      <c r="S3" s="213"/>
      <c r="T3" s="213"/>
      <c r="U3" s="242"/>
      <c r="V3" s="49" t="s">
        <v>19</v>
      </c>
      <c r="W3" s="50" t="s">
        <v>21</v>
      </c>
    </row>
    <row r="4" spans="1:23" ht="28.5" customHeight="1">
      <c r="A4" s="68"/>
      <c r="B4" s="13" t="s">
        <v>60</v>
      </c>
      <c r="C4" s="14">
        <v>44958</v>
      </c>
      <c r="D4" s="14">
        <v>44987</v>
      </c>
      <c r="E4" s="14">
        <v>45019</v>
      </c>
      <c r="F4" s="14">
        <v>45050</v>
      </c>
      <c r="G4" s="14">
        <v>45082</v>
      </c>
      <c r="H4" s="14">
        <v>45113</v>
      </c>
      <c r="I4" s="15"/>
      <c r="J4" s="61">
        <v>44987</v>
      </c>
      <c r="K4" s="16">
        <v>45019</v>
      </c>
      <c r="L4" s="16">
        <v>45050</v>
      </c>
      <c r="M4" s="16">
        <v>45082</v>
      </c>
      <c r="N4" s="16">
        <v>45113</v>
      </c>
      <c r="O4" s="15"/>
      <c r="P4" s="16">
        <v>44987</v>
      </c>
      <c r="Q4" s="16">
        <v>45019</v>
      </c>
      <c r="R4" s="16">
        <v>45050</v>
      </c>
      <c r="S4" s="16">
        <v>45082</v>
      </c>
      <c r="T4" s="16">
        <v>45113</v>
      </c>
      <c r="U4" s="35" t="s">
        <v>1</v>
      </c>
      <c r="V4" s="7"/>
      <c r="W4" s="36"/>
    </row>
    <row r="5" spans="1:23" ht="13.5" customHeight="1">
      <c r="A5" s="18">
        <v>1</v>
      </c>
      <c r="B5" s="204" t="s">
        <v>62</v>
      </c>
      <c r="C5" s="131">
        <v>1</v>
      </c>
      <c r="D5" s="57">
        <v>1</v>
      </c>
      <c r="E5" s="57">
        <v>1</v>
      </c>
      <c r="F5" s="31"/>
      <c r="G5" s="57">
        <v>2</v>
      </c>
      <c r="H5" s="57">
        <v>1</v>
      </c>
      <c r="I5" s="58"/>
      <c r="J5" s="65"/>
      <c r="K5" s="32"/>
      <c r="L5" s="32"/>
      <c r="M5" s="32"/>
      <c r="N5" s="32"/>
      <c r="O5" s="62"/>
      <c r="P5" s="65"/>
      <c r="Q5" s="32"/>
      <c r="R5" s="32"/>
      <c r="S5" s="32"/>
      <c r="T5" s="32"/>
      <c r="U5" s="32"/>
      <c r="V5" s="8">
        <v>6</v>
      </c>
      <c r="W5" s="69"/>
    </row>
    <row r="6" spans="1:23" ht="12.75" customHeight="1">
      <c r="A6" s="19">
        <v>1</v>
      </c>
      <c r="B6" s="17" t="s">
        <v>63</v>
      </c>
      <c r="C6" s="132"/>
      <c r="D6" s="20">
        <v>1</v>
      </c>
      <c r="E6" s="20">
        <v>1</v>
      </c>
      <c r="F6" s="20">
        <v>1</v>
      </c>
      <c r="G6" s="37"/>
      <c r="H6" s="37"/>
      <c r="I6" s="59"/>
      <c r="J6" s="65"/>
      <c r="K6" s="39"/>
      <c r="L6" s="39"/>
      <c r="M6" s="39"/>
      <c r="N6" s="39"/>
      <c r="O6" s="63"/>
      <c r="P6" s="65"/>
      <c r="Q6" s="32"/>
      <c r="R6" s="32"/>
      <c r="S6" s="32"/>
      <c r="T6" s="32"/>
      <c r="U6" s="32"/>
      <c r="V6" s="8">
        <v>3</v>
      </c>
      <c r="W6" s="69"/>
    </row>
    <row r="7" spans="1:23">
      <c r="A7" s="19">
        <v>11</v>
      </c>
      <c r="B7" s="17" t="s">
        <v>64</v>
      </c>
      <c r="C7" s="133"/>
      <c r="D7" s="20">
        <v>3</v>
      </c>
      <c r="E7" s="37"/>
      <c r="F7" s="37"/>
      <c r="G7" s="37"/>
      <c r="H7" s="37"/>
      <c r="I7" s="59"/>
      <c r="J7" s="65"/>
      <c r="K7" s="32"/>
      <c r="L7" s="39"/>
      <c r="M7" s="39"/>
      <c r="N7" s="39"/>
      <c r="O7" s="63"/>
      <c r="P7" s="65"/>
      <c r="Q7" s="33"/>
      <c r="R7" s="34"/>
      <c r="S7" s="32"/>
      <c r="T7" s="32"/>
      <c r="U7" s="32"/>
      <c r="V7" s="8">
        <v>3</v>
      </c>
      <c r="W7" s="69"/>
    </row>
    <row r="8" spans="1:23">
      <c r="A8" s="19">
        <v>11</v>
      </c>
      <c r="B8" s="17" t="s">
        <v>65</v>
      </c>
      <c r="C8" s="133"/>
      <c r="D8" s="37"/>
      <c r="E8" s="20">
        <v>1</v>
      </c>
      <c r="F8" s="20">
        <v>1</v>
      </c>
      <c r="G8" s="20">
        <v>1</v>
      </c>
      <c r="H8" s="20">
        <v>1</v>
      </c>
      <c r="I8" s="59"/>
      <c r="J8" s="65"/>
      <c r="K8" s="32"/>
      <c r="L8" s="32"/>
      <c r="M8" s="32"/>
      <c r="N8" s="32"/>
      <c r="O8" s="62"/>
      <c r="P8" s="65"/>
      <c r="Q8" s="38"/>
      <c r="R8" s="32"/>
      <c r="S8" s="32"/>
      <c r="T8" s="32"/>
      <c r="U8" s="32"/>
      <c r="V8" s="8">
        <v>4</v>
      </c>
      <c r="W8" s="69"/>
    </row>
    <row r="9" spans="1:23">
      <c r="A9" s="19">
        <v>11</v>
      </c>
      <c r="B9" s="17" t="s">
        <v>66</v>
      </c>
      <c r="C9" s="133"/>
      <c r="D9" s="31"/>
      <c r="E9" s="57">
        <v>1</v>
      </c>
      <c r="F9" s="31"/>
      <c r="G9" s="57">
        <v>1</v>
      </c>
      <c r="H9" s="57">
        <v>2</v>
      </c>
      <c r="I9" s="58"/>
      <c r="J9" s="65"/>
      <c r="K9" s="32"/>
      <c r="L9" s="32"/>
      <c r="M9" s="32"/>
      <c r="N9" s="32"/>
      <c r="O9" s="62"/>
      <c r="P9" s="65"/>
      <c r="Q9" s="32"/>
      <c r="R9" s="32"/>
      <c r="S9" s="32"/>
      <c r="T9" s="32"/>
      <c r="U9" s="32"/>
      <c r="V9" s="8">
        <v>4</v>
      </c>
      <c r="W9" s="69"/>
    </row>
    <row r="10" spans="1:23">
      <c r="A10" s="19">
        <v>16</v>
      </c>
      <c r="B10" s="17" t="s">
        <v>67</v>
      </c>
      <c r="C10" s="133"/>
      <c r="D10" s="31"/>
      <c r="E10" s="57">
        <v>1</v>
      </c>
      <c r="F10" s="57">
        <v>1</v>
      </c>
      <c r="G10" s="57">
        <v>1</v>
      </c>
      <c r="H10" s="57">
        <v>1</v>
      </c>
      <c r="I10" s="58"/>
      <c r="J10" s="65"/>
      <c r="K10" s="32"/>
      <c r="L10" s="32"/>
      <c r="M10" s="32"/>
      <c r="N10" s="32"/>
      <c r="O10" s="62"/>
      <c r="P10" s="65"/>
      <c r="Q10" s="32"/>
      <c r="R10" s="32"/>
      <c r="S10" s="32"/>
      <c r="T10" s="32"/>
      <c r="U10" s="32"/>
      <c r="V10" s="9">
        <v>4</v>
      </c>
      <c r="W10" s="70"/>
    </row>
    <row r="11" spans="1:23">
      <c r="A11" s="19">
        <v>16</v>
      </c>
      <c r="B11" s="17" t="s">
        <v>68</v>
      </c>
      <c r="C11" s="131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59"/>
      <c r="J11" s="65"/>
      <c r="K11" s="32"/>
      <c r="L11" s="32"/>
      <c r="M11" s="32"/>
      <c r="N11" s="32"/>
      <c r="O11" s="63"/>
      <c r="P11" s="65"/>
      <c r="Q11" s="32"/>
      <c r="R11" s="32"/>
      <c r="S11" s="32"/>
      <c r="T11" s="32"/>
      <c r="U11" s="32"/>
      <c r="V11" s="8">
        <v>6</v>
      </c>
      <c r="W11" s="69"/>
    </row>
    <row r="12" spans="1:23">
      <c r="A12" s="19">
        <v>36</v>
      </c>
      <c r="B12" s="17" t="s">
        <v>69</v>
      </c>
      <c r="C12" s="132"/>
      <c r="D12" s="20">
        <v>1</v>
      </c>
      <c r="E12" s="20">
        <v>1</v>
      </c>
      <c r="F12" s="37"/>
      <c r="G12" s="37"/>
      <c r="H12" s="37"/>
      <c r="I12" s="59"/>
      <c r="J12" s="65"/>
      <c r="K12" s="32"/>
      <c r="L12" s="32"/>
      <c r="M12" s="32"/>
      <c r="N12" s="32"/>
      <c r="O12" s="62"/>
      <c r="P12" s="65"/>
      <c r="Q12" s="32"/>
      <c r="R12" s="8">
        <v>1</v>
      </c>
      <c r="S12" s="8">
        <v>2</v>
      </c>
      <c r="T12" s="8">
        <v>1</v>
      </c>
      <c r="U12" s="32"/>
      <c r="V12" s="8">
        <f>SUM(C12:U12)</f>
        <v>6</v>
      </c>
      <c r="W12" s="69" t="s">
        <v>7</v>
      </c>
    </row>
    <row r="13" spans="1:23">
      <c r="A13" s="19">
        <v>36</v>
      </c>
      <c r="B13" s="17" t="s">
        <v>70</v>
      </c>
      <c r="C13" s="132"/>
      <c r="D13" s="37"/>
      <c r="E13" s="20">
        <v>1</v>
      </c>
      <c r="F13" s="37"/>
      <c r="G13" s="20">
        <v>1</v>
      </c>
      <c r="H13" s="37"/>
      <c r="I13" s="59"/>
      <c r="J13" s="65"/>
      <c r="K13" s="32"/>
      <c r="L13" s="39"/>
      <c r="M13" s="39"/>
      <c r="N13" s="39"/>
      <c r="O13" s="63"/>
      <c r="P13" s="65"/>
      <c r="Q13" s="32"/>
      <c r="R13" s="32"/>
      <c r="S13" s="32"/>
      <c r="T13" s="8">
        <v>1</v>
      </c>
      <c r="U13" s="32"/>
      <c r="V13" s="8">
        <f>SUM(D13:U13)</f>
        <v>3</v>
      </c>
      <c r="W13" s="69" t="s">
        <v>7</v>
      </c>
    </row>
    <row r="14" spans="1:23">
      <c r="A14" s="19">
        <v>36</v>
      </c>
      <c r="B14" s="17" t="s">
        <v>71</v>
      </c>
      <c r="C14" s="133"/>
      <c r="D14" s="20">
        <v>1</v>
      </c>
      <c r="E14" s="37"/>
      <c r="F14" s="20">
        <v>1</v>
      </c>
      <c r="G14" s="20">
        <v>1</v>
      </c>
      <c r="H14" s="37"/>
      <c r="I14" s="59"/>
      <c r="J14" s="65"/>
      <c r="K14" s="32"/>
      <c r="L14" s="32"/>
      <c r="M14" s="32"/>
      <c r="N14" s="32"/>
      <c r="O14" s="62"/>
      <c r="P14" s="65"/>
      <c r="Q14" s="32"/>
      <c r="R14" s="32"/>
      <c r="S14" s="8"/>
      <c r="T14" s="8">
        <v>1</v>
      </c>
      <c r="U14" s="32"/>
      <c r="V14" s="8">
        <f>SUM(C14:U14)</f>
        <v>4</v>
      </c>
      <c r="W14" s="69"/>
    </row>
    <row r="15" spans="1:23">
      <c r="A15" s="19">
        <v>49</v>
      </c>
      <c r="B15" s="17" t="s">
        <v>72</v>
      </c>
      <c r="C15" s="133"/>
      <c r="D15" s="111">
        <v>1</v>
      </c>
      <c r="E15" s="111">
        <v>1</v>
      </c>
      <c r="F15" s="113"/>
      <c r="G15" s="111">
        <v>1</v>
      </c>
      <c r="H15" s="113"/>
      <c r="I15" s="60"/>
      <c r="J15" s="66"/>
      <c r="K15" s="67"/>
      <c r="L15" s="67"/>
      <c r="M15" s="67"/>
      <c r="N15" s="67"/>
      <c r="O15" s="64"/>
      <c r="P15" s="66"/>
      <c r="Q15" s="67"/>
      <c r="R15" s="67"/>
      <c r="S15" s="67"/>
      <c r="T15" s="67"/>
      <c r="U15" s="67"/>
      <c r="V15" s="10">
        <v>3</v>
      </c>
      <c r="W15" s="71"/>
    </row>
    <row r="16" spans="1:23">
      <c r="A16" s="19">
        <v>49</v>
      </c>
      <c r="B16" s="17" t="s">
        <v>73</v>
      </c>
      <c r="C16" s="132"/>
      <c r="D16" s="37"/>
      <c r="E16" s="37"/>
      <c r="F16" s="20">
        <v>1</v>
      </c>
      <c r="G16" s="37"/>
      <c r="H16" s="20">
        <v>2</v>
      </c>
      <c r="I16" s="59"/>
      <c r="J16" s="65"/>
      <c r="K16" s="32"/>
      <c r="L16" s="39"/>
      <c r="M16" s="39"/>
      <c r="N16" s="39"/>
      <c r="O16" s="63"/>
      <c r="P16" s="65"/>
      <c r="Q16" s="32"/>
      <c r="R16" s="32"/>
      <c r="S16" s="32"/>
      <c r="T16" s="32"/>
      <c r="U16" s="32"/>
      <c r="V16" s="8">
        <v>3</v>
      </c>
      <c r="W16" s="69"/>
    </row>
    <row r="17" spans="1:23">
      <c r="A17" s="19">
        <v>75</v>
      </c>
      <c r="B17" s="17" t="s">
        <v>74</v>
      </c>
      <c r="C17" s="133"/>
      <c r="D17" s="37"/>
      <c r="E17" s="20">
        <v>1</v>
      </c>
      <c r="F17" s="37"/>
      <c r="G17" s="37"/>
      <c r="H17" s="20">
        <v>1</v>
      </c>
      <c r="I17" s="59"/>
      <c r="J17" s="65"/>
      <c r="K17" s="32"/>
      <c r="L17" s="32"/>
      <c r="M17" s="32"/>
      <c r="N17" s="32"/>
      <c r="O17" s="62"/>
      <c r="P17" s="65"/>
      <c r="Q17" s="32"/>
      <c r="R17" s="8">
        <v>1</v>
      </c>
      <c r="S17" s="8">
        <v>1</v>
      </c>
      <c r="T17" s="32"/>
      <c r="U17" s="32"/>
      <c r="V17" s="8">
        <v>4</v>
      </c>
      <c r="W17" s="69" t="s">
        <v>7</v>
      </c>
    </row>
    <row r="18" spans="1:23">
      <c r="A18" s="73">
        <v>75</v>
      </c>
      <c r="B18" s="88" t="s">
        <v>75</v>
      </c>
      <c r="C18" s="136"/>
      <c r="D18" s="134">
        <v>1</v>
      </c>
      <c r="E18" s="137"/>
      <c r="F18" s="137"/>
      <c r="G18" s="137"/>
      <c r="H18" s="137"/>
      <c r="I18" s="74"/>
      <c r="J18" s="75"/>
      <c r="K18" s="76"/>
      <c r="L18" s="76"/>
      <c r="M18" s="76"/>
      <c r="N18" s="76"/>
      <c r="O18" s="77"/>
      <c r="P18" s="75"/>
      <c r="Q18" s="76"/>
      <c r="R18" s="76"/>
      <c r="S18" s="76"/>
      <c r="T18" s="135">
        <v>2</v>
      </c>
      <c r="U18" s="76"/>
      <c r="V18" s="135">
        <v>3</v>
      </c>
      <c r="W18" s="29" t="s">
        <v>7</v>
      </c>
    </row>
    <row r="19" spans="1:23">
      <c r="A19" s="5"/>
      <c r="B19" s="12" t="s">
        <v>77</v>
      </c>
      <c r="C19" s="46"/>
      <c r="D19" s="46"/>
      <c r="E19" s="46"/>
      <c r="F19" s="46"/>
      <c r="G19" s="46"/>
      <c r="H19" s="46"/>
      <c r="I19" s="202"/>
      <c r="J19" s="203"/>
      <c r="K19" s="203"/>
      <c r="L19" s="203"/>
      <c r="M19" s="203"/>
      <c r="N19" s="203"/>
      <c r="O19" s="202"/>
      <c r="P19" s="5"/>
      <c r="Q19" s="5"/>
      <c r="R19" s="5"/>
      <c r="S19" s="5"/>
      <c r="T19" s="5"/>
      <c r="U19" s="5"/>
      <c r="V19" s="5"/>
      <c r="W19" s="5"/>
    </row>
    <row r="20" spans="1:23">
      <c r="A20" s="79"/>
      <c r="B20" s="79"/>
      <c r="C20" s="79"/>
      <c r="D20" s="79"/>
      <c r="E20" s="79"/>
      <c r="F20" s="79"/>
      <c r="G20" s="79"/>
      <c r="H20" s="79"/>
      <c r="I20" s="80"/>
      <c r="J20" s="79"/>
      <c r="K20" s="79"/>
      <c r="L20" s="79"/>
      <c r="M20" s="79"/>
      <c r="N20" s="79"/>
      <c r="O20" s="80"/>
      <c r="P20" s="79"/>
      <c r="Q20" s="79"/>
      <c r="R20" s="79"/>
      <c r="S20" s="79"/>
      <c r="T20" s="79"/>
      <c r="U20" s="79"/>
      <c r="V20" s="79"/>
      <c r="W20" s="79"/>
    </row>
    <row r="21" spans="1:23" ht="15.75">
      <c r="A21" s="11" t="s">
        <v>22</v>
      </c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25.5">
      <c r="A22" s="48"/>
      <c r="B22" s="48"/>
      <c r="C22" s="212" t="s">
        <v>17</v>
      </c>
      <c r="D22" s="213"/>
      <c r="E22" s="213"/>
      <c r="F22" s="213"/>
      <c r="G22" s="213"/>
      <c r="H22" s="214"/>
      <c r="I22" s="47"/>
      <c r="J22" s="212" t="s">
        <v>18</v>
      </c>
      <c r="K22" s="213"/>
      <c r="L22" s="213"/>
      <c r="M22" s="241"/>
      <c r="N22" s="242"/>
      <c r="O22" s="47"/>
      <c r="P22" s="212" t="s">
        <v>20</v>
      </c>
      <c r="Q22" s="213"/>
      <c r="R22" s="213"/>
      <c r="S22" s="213"/>
      <c r="T22" s="213"/>
      <c r="U22" s="242"/>
      <c r="V22" s="49" t="s">
        <v>23</v>
      </c>
      <c r="W22" s="50" t="s">
        <v>21</v>
      </c>
    </row>
    <row r="23" spans="1:23" ht="22.5">
      <c r="A23" s="210"/>
      <c r="B23" s="13" t="s">
        <v>60</v>
      </c>
      <c r="C23" s="14">
        <v>44958</v>
      </c>
      <c r="D23" s="14">
        <v>44987</v>
      </c>
      <c r="E23" s="14">
        <v>45019</v>
      </c>
      <c r="F23" s="14">
        <v>45050</v>
      </c>
      <c r="G23" s="14">
        <v>45082</v>
      </c>
      <c r="H23" s="14">
        <v>45113</v>
      </c>
      <c r="I23" s="15"/>
      <c r="J23" s="16">
        <v>44987</v>
      </c>
      <c r="K23" s="16">
        <v>45019</v>
      </c>
      <c r="L23" s="16">
        <v>45050</v>
      </c>
      <c r="M23" s="16">
        <v>45082</v>
      </c>
      <c r="N23" s="16">
        <v>45113</v>
      </c>
      <c r="O23" s="15"/>
      <c r="P23" s="16">
        <v>44987</v>
      </c>
      <c r="Q23" s="16">
        <v>45019</v>
      </c>
      <c r="R23" s="16">
        <v>45050</v>
      </c>
      <c r="S23" s="16">
        <v>45082</v>
      </c>
      <c r="T23" s="16">
        <v>45113</v>
      </c>
      <c r="U23" s="35" t="s">
        <v>1</v>
      </c>
      <c r="V23" s="7"/>
      <c r="W23" s="36"/>
    </row>
    <row r="24" spans="1:23">
      <c r="A24" s="18">
        <v>1</v>
      </c>
      <c r="B24" s="204" t="s">
        <v>62</v>
      </c>
      <c r="C24" s="72">
        <v>20</v>
      </c>
      <c r="D24" s="57">
        <v>3</v>
      </c>
      <c r="E24" s="57">
        <v>4</v>
      </c>
      <c r="F24" s="31"/>
      <c r="G24" s="57">
        <v>6</v>
      </c>
      <c r="H24" s="31"/>
      <c r="I24" s="58"/>
      <c r="J24" s="65"/>
      <c r="K24" s="32"/>
      <c r="L24" s="32"/>
      <c r="M24" s="32"/>
      <c r="N24" s="32"/>
      <c r="O24" s="62"/>
      <c r="P24" s="65"/>
      <c r="Q24" s="32"/>
      <c r="R24" s="32"/>
      <c r="S24" s="32"/>
      <c r="T24" s="32"/>
      <c r="U24" s="32"/>
      <c r="V24" s="8">
        <f>SUM(C24:U24)</f>
        <v>33</v>
      </c>
      <c r="W24" s="69"/>
    </row>
    <row r="25" spans="1:23">
      <c r="A25" s="19">
        <v>1</v>
      </c>
      <c r="B25" s="17" t="s">
        <v>63</v>
      </c>
      <c r="C25" s="98"/>
      <c r="D25" s="20">
        <v>20</v>
      </c>
      <c r="E25" s="20">
        <v>4</v>
      </c>
      <c r="F25" s="37"/>
      <c r="G25" s="37"/>
      <c r="H25" s="37"/>
      <c r="I25" s="59"/>
      <c r="J25" s="65"/>
      <c r="K25" s="39"/>
      <c r="L25" s="39"/>
      <c r="M25" s="39"/>
      <c r="N25" s="39"/>
      <c r="O25" s="63"/>
      <c r="P25" s="65"/>
      <c r="Q25" s="32"/>
      <c r="R25" s="32"/>
      <c r="S25" s="32"/>
      <c r="T25" s="32"/>
      <c r="U25" s="32"/>
      <c r="V25" s="8">
        <v>24</v>
      </c>
      <c r="W25" s="69"/>
    </row>
    <row r="26" spans="1:23">
      <c r="A26" s="19">
        <v>11</v>
      </c>
      <c r="B26" s="17" t="s">
        <v>64</v>
      </c>
      <c r="C26" s="99"/>
      <c r="D26" s="20">
        <v>44</v>
      </c>
      <c r="E26" s="37"/>
      <c r="F26" s="37"/>
      <c r="G26" s="37"/>
      <c r="H26" s="37"/>
      <c r="I26" s="59"/>
      <c r="J26" s="65"/>
      <c r="K26" s="32"/>
      <c r="L26" s="39"/>
      <c r="M26" s="39"/>
      <c r="N26" s="39"/>
      <c r="O26" s="63"/>
      <c r="P26" s="65"/>
      <c r="Q26" s="33"/>
      <c r="R26" s="34"/>
      <c r="S26" s="32"/>
      <c r="T26" s="32"/>
      <c r="U26" s="32"/>
      <c r="V26" s="8">
        <v>44</v>
      </c>
      <c r="W26" s="69"/>
    </row>
    <row r="27" spans="1:23">
      <c r="A27" s="19">
        <v>11</v>
      </c>
      <c r="B27" s="17" t="s">
        <v>65</v>
      </c>
      <c r="C27" s="99"/>
      <c r="D27" s="37"/>
      <c r="E27" s="37"/>
      <c r="F27" s="20">
        <v>3</v>
      </c>
      <c r="G27" s="20">
        <v>3</v>
      </c>
      <c r="H27" s="37"/>
      <c r="I27" s="59"/>
      <c r="J27" s="65"/>
      <c r="K27" s="32"/>
      <c r="L27" s="32"/>
      <c r="M27" s="32"/>
      <c r="N27" s="32"/>
      <c r="O27" s="62"/>
      <c r="P27" s="65"/>
      <c r="Q27" s="38"/>
      <c r="R27" s="32"/>
      <c r="S27" s="32"/>
      <c r="T27" s="32"/>
      <c r="U27" s="32"/>
      <c r="V27" s="8">
        <v>6</v>
      </c>
      <c r="W27" s="69"/>
    </row>
    <row r="28" spans="1:23">
      <c r="A28" s="19">
        <v>11</v>
      </c>
      <c r="B28" s="17" t="s">
        <v>66</v>
      </c>
      <c r="C28" s="99"/>
      <c r="D28" s="31"/>
      <c r="E28" s="57">
        <v>4</v>
      </c>
      <c r="F28" s="31"/>
      <c r="G28" s="31"/>
      <c r="H28" s="57">
        <v>1</v>
      </c>
      <c r="I28" s="58"/>
      <c r="J28" s="65"/>
      <c r="K28" s="32"/>
      <c r="L28" s="32"/>
      <c r="M28" s="32"/>
      <c r="N28" s="32"/>
      <c r="O28" s="62"/>
      <c r="P28" s="65"/>
      <c r="Q28" s="32"/>
      <c r="R28" s="32"/>
      <c r="S28" s="32"/>
      <c r="T28" s="32"/>
      <c r="U28" s="32"/>
      <c r="V28" s="8">
        <v>5</v>
      </c>
      <c r="W28" s="69"/>
    </row>
    <row r="29" spans="1:23">
      <c r="A29" s="19">
        <v>16</v>
      </c>
      <c r="B29" s="17" t="s">
        <v>67</v>
      </c>
      <c r="C29" s="99"/>
      <c r="D29" s="57">
        <v>5</v>
      </c>
      <c r="E29" s="57">
        <v>16</v>
      </c>
      <c r="F29" s="31"/>
      <c r="G29" s="57">
        <v>1</v>
      </c>
      <c r="H29" s="31"/>
      <c r="I29" s="58"/>
      <c r="J29" s="65"/>
      <c r="K29" s="32"/>
      <c r="L29" s="32"/>
      <c r="M29" s="32"/>
      <c r="N29" s="32"/>
      <c r="O29" s="62"/>
      <c r="P29" s="65"/>
      <c r="Q29" s="32"/>
      <c r="R29" s="32"/>
      <c r="S29" s="32"/>
      <c r="T29" s="39"/>
      <c r="U29" s="39"/>
      <c r="V29" s="8">
        <f>SUM(C29:U29)</f>
        <v>22</v>
      </c>
      <c r="W29" s="69"/>
    </row>
    <row r="30" spans="1:23">
      <c r="A30" s="19">
        <v>16</v>
      </c>
      <c r="B30" s="17" t="s">
        <v>68</v>
      </c>
      <c r="C30" s="72">
        <v>20</v>
      </c>
      <c r="D30" s="57"/>
      <c r="E30" s="57">
        <v>2</v>
      </c>
      <c r="F30" s="57"/>
      <c r="G30" s="57"/>
      <c r="H30" s="57"/>
      <c r="I30" s="58"/>
      <c r="J30" s="65"/>
      <c r="K30" s="32"/>
      <c r="L30" s="32"/>
      <c r="M30" s="32"/>
      <c r="N30" s="32"/>
      <c r="O30" s="62"/>
      <c r="P30" s="65"/>
      <c r="Q30" s="32"/>
      <c r="R30" s="32"/>
      <c r="S30" s="32"/>
      <c r="T30" s="32"/>
      <c r="U30" s="32"/>
      <c r="V30" s="9">
        <v>22</v>
      </c>
      <c r="W30" s="70"/>
    </row>
    <row r="31" spans="1:23">
      <c r="A31" s="19">
        <v>36</v>
      </c>
      <c r="B31" s="17" t="s">
        <v>69</v>
      </c>
      <c r="C31" s="99"/>
      <c r="D31" s="20">
        <v>22</v>
      </c>
      <c r="E31" s="20">
        <v>2</v>
      </c>
      <c r="F31" s="37"/>
      <c r="G31" s="37"/>
      <c r="H31" s="37"/>
      <c r="I31" s="59"/>
      <c r="J31" s="65"/>
      <c r="K31" s="32"/>
      <c r="L31" s="32"/>
      <c r="M31" s="32"/>
      <c r="N31" s="32"/>
      <c r="O31" s="63"/>
      <c r="P31" s="65"/>
      <c r="Q31" s="32"/>
      <c r="R31" s="32"/>
      <c r="S31" s="32"/>
      <c r="T31" s="32"/>
      <c r="U31" s="32"/>
      <c r="V31" s="8">
        <v>24</v>
      </c>
      <c r="W31" s="69"/>
    </row>
    <row r="32" spans="1:23">
      <c r="A32" s="19">
        <v>36</v>
      </c>
      <c r="B32" s="17" t="s">
        <v>70</v>
      </c>
      <c r="C32" s="98"/>
      <c r="D32" s="37"/>
      <c r="E32" s="20">
        <v>10</v>
      </c>
      <c r="F32" s="37"/>
      <c r="G32" s="20">
        <v>7</v>
      </c>
      <c r="H32" s="37"/>
      <c r="I32" s="59"/>
      <c r="J32" s="65"/>
      <c r="K32" s="32"/>
      <c r="L32" s="32"/>
      <c r="M32" s="32"/>
      <c r="N32" s="32"/>
      <c r="O32" s="62"/>
      <c r="P32" s="65"/>
      <c r="Q32" s="32"/>
      <c r="R32" s="32"/>
      <c r="S32" s="32"/>
      <c r="T32" s="32"/>
      <c r="U32" s="32"/>
      <c r="V32" s="8">
        <v>17</v>
      </c>
      <c r="W32" s="69"/>
    </row>
    <row r="33" spans="1:28">
      <c r="A33" s="19">
        <v>36</v>
      </c>
      <c r="B33" s="17" t="s">
        <v>71</v>
      </c>
      <c r="C33" s="97"/>
      <c r="D33" s="20">
        <v>20</v>
      </c>
      <c r="E33" s="37"/>
      <c r="F33" s="37"/>
      <c r="G33" s="37"/>
      <c r="H33" s="37"/>
      <c r="I33" s="59"/>
      <c r="J33" s="65"/>
      <c r="K33" s="32"/>
      <c r="L33" s="39"/>
      <c r="M33" s="39"/>
      <c r="N33" s="39"/>
      <c r="O33" s="63"/>
      <c r="P33" s="65"/>
      <c r="Q33" s="32"/>
      <c r="R33" s="32"/>
      <c r="S33" s="32"/>
      <c r="T33" s="32"/>
      <c r="U33" s="32"/>
      <c r="V33" s="8">
        <v>20</v>
      </c>
      <c r="W33" s="69"/>
    </row>
    <row r="34" spans="1:28">
      <c r="A34" s="19">
        <v>49</v>
      </c>
      <c r="B34" s="17" t="s">
        <v>72</v>
      </c>
      <c r="C34" s="99"/>
      <c r="D34" s="37"/>
      <c r="E34" s="20">
        <v>7</v>
      </c>
      <c r="F34" s="37"/>
      <c r="G34" s="20">
        <v>12</v>
      </c>
      <c r="H34" s="37"/>
      <c r="I34" s="59"/>
      <c r="J34" s="65"/>
      <c r="K34" s="32"/>
      <c r="L34" s="32"/>
      <c r="M34" s="32"/>
      <c r="N34" s="32"/>
      <c r="O34" s="62"/>
      <c r="P34" s="65"/>
      <c r="Q34" s="32"/>
      <c r="R34" s="32"/>
      <c r="S34" s="32"/>
      <c r="T34" s="32"/>
      <c r="U34" s="32"/>
      <c r="V34" s="8">
        <v>19</v>
      </c>
      <c r="W34" s="69"/>
    </row>
    <row r="35" spans="1:28">
      <c r="A35" s="19">
        <v>49</v>
      </c>
      <c r="B35" s="17" t="s">
        <v>73</v>
      </c>
      <c r="C35" s="112"/>
      <c r="D35" s="113"/>
      <c r="E35" s="113"/>
      <c r="F35" s="111">
        <v>1</v>
      </c>
      <c r="G35" s="113"/>
      <c r="H35" s="111">
        <v>12</v>
      </c>
      <c r="I35" s="60"/>
      <c r="J35" s="66"/>
      <c r="K35" s="67"/>
      <c r="L35" s="67"/>
      <c r="M35" s="67"/>
      <c r="N35" s="67"/>
      <c r="O35" s="64"/>
      <c r="P35" s="66"/>
      <c r="Q35" s="67"/>
      <c r="R35" s="67"/>
      <c r="S35" s="67"/>
      <c r="T35" s="67"/>
      <c r="U35" s="67"/>
      <c r="V35" s="10">
        <v>13</v>
      </c>
      <c r="W35" s="71"/>
    </row>
    <row r="36" spans="1:28">
      <c r="A36" s="19">
        <v>75</v>
      </c>
      <c r="B36" s="17" t="s">
        <v>74</v>
      </c>
      <c r="C36" s="98"/>
      <c r="D36" s="37"/>
      <c r="E36" s="37"/>
      <c r="F36" s="37"/>
      <c r="G36" s="37"/>
      <c r="H36" s="37"/>
      <c r="I36" s="59"/>
      <c r="J36" s="65"/>
      <c r="K36" s="32"/>
      <c r="L36" s="32"/>
      <c r="M36" s="32"/>
      <c r="N36" s="32"/>
      <c r="O36" s="62"/>
      <c r="P36" s="65"/>
      <c r="Q36" s="32"/>
      <c r="R36" s="8">
        <v>5</v>
      </c>
      <c r="S36" s="32"/>
      <c r="T36" s="32"/>
      <c r="U36" s="32"/>
      <c r="V36" s="8">
        <v>5</v>
      </c>
      <c r="W36" s="69" t="s">
        <v>7</v>
      </c>
      <c r="AB36" s="130"/>
    </row>
    <row r="37" spans="1:28">
      <c r="A37" s="19">
        <v>75</v>
      </c>
      <c r="B37" s="17" t="s">
        <v>75</v>
      </c>
      <c r="C37" s="97"/>
      <c r="D37" s="20">
        <v>20</v>
      </c>
      <c r="E37" s="37"/>
      <c r="F37" s="37"/>
      <c r="G37" s="37"/>
      <c r="H37" s="37"/>
      <c r="I37" s="59"/>
      <c r="J37" s="65"/>
      <c r="K37" s="32"/>
      <c r="L37" s="39"/>
      <c r="M37" s="39"/>
      <c r="N37" s="39"/>
      <c r="O37" s="63"/>
      <c r="P37" s="65"/>
      <c r="Q37" s="32"/>
      <c r="R37" s="32"/>
      <c r="S37" s="32"/>
      <c r="T37" s="8">
        <v>5</v>
      </c>
      <c r="U37" s="32"/>
      <c r="V37" s="8">
        <v>5</v>
      </c>
      <c r="W37" s="69" t="s">
        <v>7</v>
      </c>
    </row>
    <row r="38" spans="1:28">
      <c r="A38" s="19"/>
      <c r="B38" s="17" t="s">
        <v>14</v>
      </c>
      <c r="C38" s="20"/>
      <c r="D38" s="20"/>
      <c r="E38" s="20"/>
      <c r="F38" s="20"/>
      <c r="G38" s="20"/>
      <c r="H38" s="20"/>
      <c r="I38" s="15"/>
      <c r="J38" s="32"/>
      <c r="K38" s="32"/>
      <c r="L38" s="32"/>
      <c r="M38" s="32"/>
      <c r="N38" s="32"/>
      <c r="O38" s="15"/>
      <c r="P38" s="8"/>
      <c r="Q38" s="8"/>
      <c r="R38" s="8"/>
      <c r="S38" s="8"/>
      <c r="T38" s="8"/>
      <c r="U38" s="8"/>
      <c r="V38" s="8"/>
      <c r="W38" s="36"/>
    </row>
    <row r="40" spans="1:28">
      <c r="A40" s="121" t="s">
        <v>107</v>
      </c>
      <c r="B40" s="121"/>
    </row>
    <row r="41" spans="1:28" ht="15.75">
      <c r="A41" s="11" t="s">
        <v>78</v>
      </c>
      <c r="B41" s="11"/>
      <c r="C41" s="11"/>
      <c r="D41" s="11"/>
      <c r="E41" s="11"/>
      <c r="F41" s="11"/>
    </row>
    <row r="42" spans="1:28" ht="25.5">
      <c r="A42" s="48"/>
      <c r="B42" s="48"/>
      <c r="C42" s="212" t="s">
        <v>17</v>
      </c>
      <c r="D42" s="213"/>
      <c r="E42" s="213"/>
      <c r="F42" s="213"/>
      <c r="G42" s="213"/>
      <c r="H42" s="214"/>
      <c r="I42" s="48"/>
      <c r="J42" s="212" t="s">
        <v>24</v>
      </c>
      <c r="K42" s="213"/>
      <c r="L42" s="213"/>
      <c r="M42" s="243"/>
      <c r="N42" s="221"/>
      <c r="O42" s="48"/>
      <c r="P42" s="212" t="s">
        <v>20</v>
      </c>
      <c r="Q42" s="213"/>
      <c r="R42" s="213"/>
      <c r="S42" s="213"/>
      <c r="T42" s="213"/>
      <c r="U42" s="221"/>
      <c r="V42" s="49" t="s">
        <v>19</v>
      </c>
      <c r="W42" s="50" t="s">
        <v>21</v>
      </c>
    </row>
    <row r="43" spans="1:28" ht="22.5">
      <c r="A43" s="68" t="s">
        <v>76</v>
      </c>
      <c r="B43" s="13"/>
      <c r="C43" s="14">
        <v>44958</v>
      </c>
      <c r="D43" s="14">
        <v>44987</v>
      </c>
      <c r="E43" s="14">
        <v>45019</v>
      </c>
      <c r="F43" s="14">
        <v>45050</v>
      </c>
      <c r="G43" s="14">
        <v>45082</v>
      </c>
      <c r="H43" s="14">
        <v>45113</v>
      </c>
      <c r="I43" s="15"/>
      <c r="J43" s="16">
        <v>44987</v>
      </c>
      <c r="K43" s="16">
        <v>45019</v>
      </c>
      <c r="L43" s="16">
        <v>45050</v>
      </c>
      <c r="M43" s="16">
        <v>45082</v>
      </c>
      <c r="N43" s="16">
        <v>45113</v>
      </c>
      <c r="O43" s="15"/>
      <c r="P43" s="16">
        <v>44987</v>
      </c>
      <c r="Q43" s="16">
        <v>45019</v>
      </c>
      <c r="R43" s="16">
        <v>45050</v>
      </c>
      <c r="S43" s="16">
        <v>45082</v>
      </c>
      <c r="T43" s="16">
        <v>45113</v>
      </c>
      <c r="U43" s="35" t="s">
        <v>1</v>
      </c>
      <c r="V43" s="7"/>
      <c r="W43" s="45"/>
    </row>
    <row r="44" spans="1:28">
      <c r="A44" s="19">
        <v>69</v>
      </c>
      <c r="B44" s="17" t="s">
        <v>80</v>
      </c>
      <c r="C44" s="224">
        <v>1</v>
      </c>
      <c r="D44" s="225"/>
      <c r="E44" s="20">
        <v>1</v>
      </c>
      <c r="F44" s="20">
        <v>1</v>
      </c>
      <c r="G44" s="20">
        <v>2</v>
      </c>
      <c r="H44" s="20">
        <v>1</v>
      </c>
      <c r="I44" s="15"/>
      <c r="J44" s="32"/>
      <c r="K44" s="39"/>
      <c r="L44" s="39"/>
      <c r="M44" s="39"/>
      <c r="N44" s="39"/>
      <c r="O44" s="15"/>
      <c r="P44" s="102"/>
      <c r="Q44" s="34"/>
      <c r="R44" s="32"/>
      <c r="S44" s="32"/>
      <c r="T44" s="32"/>
      <c r="U44" s="32"/>
      <c r="V44" s="8">
        <v>6</v>
      </c>
      <c r="W44" s="45"/>
    </row>
    <row r="45" spans="1:28">
      <c r="A45" s="73">
        <v>74</v>
      </c>
      <c r="B45" s="88" t="s">
        <v>81</v>
      </c>
      <c r="C45" s="100"/>
      <c r="D45" s="100"/>
      <c r="E45" s="100"/>
      <c r="F45" s="100"/>
      <c r="G45" s="100"/>
      <c r="H45" s="100"/>
      <c r="I45" s="90"/>
      <c r="J45" s="93"/>
      <c r="K45" s="94"/>
      <c r="L45" s="93"/>
      <c r="M45" s="93"/>
      <c r="N45" s="93"/>
      <c r="O45" s="90"/>
      <c r="P45" s="101"/>
      <c r="Q45" s="93"/>
      <c r="R45" s="87">
        <v>1</v>
      </c>
      <c r="S45" s="87">
        <v>1</v>
      </c>
      <c r="T45" s="87">
        <v>1</v>
      </c>
      <c r="U45" s="93"/>
      <c r="V45" s="87">
        <v>3</v>
      </c>
      <c r="W45" s="108" t="s">
        <v>7</v>
      </c>
    </row>
    <row r="46" spans="1:28">
      <c r="A46" s="92">
        <v>74</v>
      </c>
      <c r="B46" s="12" t="s">
        <v>82</v>
      </c>
      <c r="C46" s="103">
        <v>1</v>
      </c>
      <c r="D46" s="103">
        <v>2</v>
      </c>
      <c r="E46" s="103">
        <v>1</v>
      </c>
      <c r="F46" s="103">
        <v>1</v>
      </c>
      <c r="G46" s="103">
        <v>1</v>
      </c>
      <c r="H46" s="103">
        <v>1</v>
      </c>
      <c r="I46" s="104"/>
      <c r="J46" s="105"/>
      <c r="K46" s="105"/>
      <c r="L46" s="105"/>
      <c r="M46" s="105"/>
      <c r="N46" s="105"/>
      <c r="O46" s="104"/>
      <c r="P46" s="105"/>
      <c r="Q46" s="154">
        <v>1</v>
      </c>
      <c r="R46" s="105"/>
      <c r="S46" s="103">
        <v>1</v>
      </c>
      <c r="T46" s="154">
        <v>1</v>
      </c>
      <c r="U46" s="86"/>
      <c r="V46" s="106">
        <f>SUM(C46:U46)</f>
        <v>10</v>
      </c>
      <c r="W46" s="110" t="s">
        <v>7</v>
      </c>
    </row>
    <row r="47" spans="1:28">
      <c r="V47" s="53"/>
      <c r="W47" s="109"/>
    </row>
    <row r="48" spans="1:28" ht="15.75">
      <c r="A48" s="11" t="s">
        <v>22</v>
      </c>
      <c r="B48" s="11"/>
      <c r="V48" s="53"/>
      <c r="W48" s="109"/>
    </row>
    <row r="49" spans="1:23" ht="25.5">
      <c r="A49" s="48"/>
      <c r="B49" s="48"/>
      <c r="C49" s="212" t="s">
        <v>17</v>
      </c>
      <c r="D49" s="213"/>
      <c r="E49" s="213"/>
      <c r="F49" s="213"/>
      <c r="G49" s="213"/>
      <c r="H49" s="214"/>
      <c r="I49" s="48"/>
      <c r="J49" s="212" t="s">
        <v>24</v>
      </c>
      <c r="K49" s="213"/>
      <c r="L49" s="213"/>
      <c r="M49" s="243"/>
      <c r="N49" s="221"/>
      <c r="O49" s="48"/>
      <c r="P49" s="212" t="s">
        <v>20</v>
      </c>
      <c r="Q49" s="213"/>
      <c r="R49" s="213"/>
      <c r="S49" s="213"/>
      <c r="T49" s="213"/>
      <c r="U49" s="221"/>
      <c r="V49" s="49" t="s">
        <v>79</v>
      </c>
      <c r="W49" s="50" t="s">
        <v>21</v>
      </c>
    </row>
    <row r="50" spans="1:23" ht="22.5">
      <c r="A50" s="96" t="s">
        <v>76</v>
      </c>
      <c r="B50" s="81"/>
      <c r="C50" s="82">
        <v>44958</v>
      </c>
      <c r="D50" s="82">
        <v>44987</v>
      </c>
      <c r="E50" s="82">
        <v>45019</v>
      </c>
      <c r="F50" s="82">
        <v>45050</v>
      </c>
      <c r="G50" s="82">
        <v>45082</v>
      </c>
      <c r="H50" s="82">
        <v>45113</v>
      </c>
      <c r="I50" s="83"/>
      <c r="J50" s="84">
        <v>44987</v>
      </c>
      <c r="K50" s="84">
        <v>45019</v>
      </c>
      <c r="L50" s="84">
        <v>45050</v>
      </c>
      <c r="M50" s="84">
        <v>45082</v>
      </c>
      <c r="N50" s="84">
        <v>45113</v>
      </c>
      <c r="O50" s="83"/>
      <c r="P50" s="84">
        <v>44987</v>
      </c>
      <c r="Q50" s="84">
        <v>45019</v>
      </c>
      <c r="R50" s="84">
        <v>45050</v>
      </c>
      <c r="S50" s="84">
        <v>45082</v>
      </c>
      <c r="T50" s="84">
        <v>45113</v>
      </c>
      <c r="U50" s="85" t="s">
        <v>1</v>
      </c>
      <c r="V50" s="49"/>
      <c r="W50" s="107"/>
    </row>
    <row r="51" spans="1:23">
      <c r="A51" s="73">
        <v>69</v>
      </c>
      <c r="B51" s="88" t="s">
        <v>80</v>
      </c>
      <c r="C51" s="244">
        <v>14</v>
      </c>
      <c r="D51" s="245"/>
      <c r="E51" s="89">
        <v>9</v>
      </c>
      <c r="F51" s="89">
        <v>7</v>
      </c>
      <c r="G51" s="89">
        <v>8</v>
      </c>
      <c r="H51" s="100"/>
      <c r="I51" s="90"/>
      <c r="J51" s="93"/>
      <c r="K51" s="94"/>
      <c r="L51" s="94"/>
      <c r="M51" s="94"/>
      <c r="N51" s="94"/>
      <c r="O51" s="91"/>
      <c r="P51" s="95"/>
      <c r="Q51" s="93"/>
      <c r="R51" s="93"/>
      <c r="S51" s="93"/>
      <c r="T51" s="93"/>
      <c r="U51" s="93"/>
      <c r="V51" s="87">
        <f>SUM(C51:U51)</f>
        <v>38</v>
      </c>
      <c r="W51" s="108"/>
    </row>
    <row r="52" spans="1:23">
      <c r="A52" s="92">
        <v>74</v>
      </c>
      <c r="B52" s="156" t="s">
        <v>81</v>
      </c>
      <c r="C52" s="86"/>
      <c r="D52" s="86"/>
      <c r="E52" s="86"/>
      <c r="F52" s="86"/>
      <c r="G52" s="86"/>
      <c r="H52" s="86"/>
      <c r="I52" s="78"/>
      <c r="J52" s="86"/>
      <c r="K52" s="86"/>
      <c r="L52" s="86"/>
      <c r="M52" s="86"/>
      <c r="N52" s="86"/>
      <c r="O52" s="78"/>
      <c r="P52" s="86"/>
      <c r="Q52" s="86"/>
      <c r="R52" s="86"/>
      <c r="S52" s="154">
        <v>3</v>
      </c>
      <c r="T52" s="86"/>
      <c r="U52" s="86"/>
      <c r="V52" s="110">
        <f>SUM(S52:U52)</f>
        <v>3</v>
      </c>
      <c r="W52" s="110" t="s">
        <v>7</v>
      </c>
    </row>
    <row r="53" spans="1:23">
      <c r="A53" s="92">
        <v>74</v>
      </c>
      <c r="B53" s="5" t="s">
        <v>82</v>
      </c>
      <c r="C53" s="155">
        <v>18</v>
      </c>
      <c r="D53" s="155">
        <v>22</v>
      </c>
      <c r="E53" s="155">
        <v>3</v>
      </c>
      <c r="F53" s="155">
        <v>8</v>
      </c>
      <c r="G53" s="155">
        <v>9</v>
      </c>
      <c r="H53" s="155">
        <v>9</v>
      </c>
      <c r="I53" s="78"/>
      <c r="J53" s="86"/>
      <c r="K53" s="86"/>
      <c r="L53" s="86"/>
      <c r="M53" s="86"/>
      <c r="N53" s="86"/>
      <c r="O53" s="78"/>
      <c r="P53" s="86"/>
      <c r="Q53" s="155">
        <v>5</v>
      </c>
      <c r="R53" s="86"/>
      <c r="S53" s="86"/>
      <c r="T53" s="86"/>
      <c r="U53" s="86"/>
      <c r="V53" s="110">
        <f>SUM(C53:U53)</f>
        <v>74</v>
      </c>
      <c r="W53" s="110" t="s">
        <v>7</v>
      </c>
    </row>
  </sheetData>
  <mergeCells count="14">
    <mergeCell ref="C49:H49"/>
    <mergeCell ref="J49:N49"/>
    <mergeCell ref="P49:U49"/>
    <mergeCell ref="C44:D44"/>
    <mergeCell ref="C51:D51"/>
    <mergeCell ref="J3:N3"/>
    <mergeCell ref="J22:N22"/>
    <mergeCell ref="J42:N42"/>
    <mergeCell ref="C42:H42"/>
    <mergeCell ref="P42:U42"/>
    <mergeCell ref="C3:H3"/>
    <mergeCell ref="P3:U3"/>
    <mergeCell ref="C22:H22"/>
    <mergeCell ref="P22:U2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6"/>
  <sheetViews>
    <sheetView workbookViewId="0">
      <selection activeCell="AA24" sqref="AA24"/>
    </sheetView>
  </sheetViews>
  <sheetFormatPr defaultRowHeight="15"/>
  <cols>
    <col min="1" max="1" width="4" customWidth="1"/>
    <col min="2" max="2" width="27.85546875" customWidth="1"/>
    <col min="3" max="3" width="5.5703125" customWidth="1"/>
    <col min="4" max="4" width="5.42578125" customWidth="1"/>
    <col min="5" max="5" width="5.7109375" customWidth="1"/>
    <col min="6" max="7" width="5.28515625" customWidth="1"/>
    <col min="8" max="8" width="4.7109375" customWidth="1"/>
    <col min="9" max="9" width="1.42578125" customWidth="1"/>
    <col min="10" max="10" width="4.140625" customWidth="1"/>
    <col min="11" max="11" width="5.42578125" customWidth="1"/>
    <col min="12" max="12" width="5.5703125" customWidth="1"/>
    <col min="13" max="13" width="5" customWidth="1"/>
    <col min="14" max="14" width="4.85546875" customWidth="1"/>
    <col min="15" max="15" width="1.5703125" customWidth="1"/>
    <col min="16" max="16" width="4.5703125" customWidth="1"/>
    <col min="17" max="18" width="5.28515625" customWidth="1"/>
    <col min="19" max="19" width="5.140625" customWidth="1"/>
    <col min="20" max="21" width="5.42578125" customWidth="1"/>
    <col min="22" max="22" width="6.28515625" customWidth="1"/>
  </cols>
  <sheetData>
    <row r="1" spans="1:27" ht="15.75">
      <c r="A1" s="56" t="s">
        <v>108</v>
      </c>
      <c r="B1" s="56"/>
    </row>
    <row r="2" spans="1:27" ht="15.7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7" ht="25.5">
      <c r="A3" s="48"/>
      <c r="B3" s="48"/>
      <c r="C3" s="212" t="s">
        <v>17</v>
      </c>
      <c r="D3" s="213"/>
      <c r="E3" s="213"/>
      <c r="F3" s="213"/>
      <c r="G3" s="213"/>
      <c r="H3" s="246"/>
      <c r="I3" s="212" t="s">
        <v>24</v>
      </c>
      <c r="J3" s="213"/>
      <c r="K3" s="213"/>
      <c r="L3" s="213"/>
      <c r="M3" s="213"/>
      <c r="N3" s="246"/>
      <c r="O3" s="212" t="s">
        <v>20</v>
      </c>
      <c r="P3" s="213"/>
      <c r="Q3" s="213"/>
      <c r="R3" s="213"/>
      <c r="S3" s="213"/>
      <c r="T3" s="246"/>
      <c r="U3" s="122"/>
      <c r="V3" s="49" t="s">
        <v>19</v>
      </c>
      <c r="W3" s="50" t="s">
        <v>21</v>
      </c>
    </row>
    <row r="4" spans="1:27" ht="24" customHeight="1">
      <c r="A4" s="6"/>
      <c r="B4" s="205" t="s">
        <v>39</v>
      </c>
      <c r="C4" s="14">
        <v>44958</v>
      </c>
      <c r="D4" s="14">
        <v>44987</v>
      </c>
      <c r="E4" s="14">
        <v>45019</v>
      </c>
      <c r="F4" s="14">
        <v>45050</v>
      </c>
      <c r="G4" s="14">
        <v>45082</v>
      </c>
      <c r="H4" s="14">
        <v>45113</v>
      </c>
      <c r="I4" s="191"/>
      <c r="J4" s="16">
        <v>44987</v>
      </c>
      <c r="K4" s="16">
        <v>45019</v>
      </c>
      <c r="L4" s="16">
        <v>45050</v>
      </c>
      <c r="M4" s="16">
        <v>45082</v>
      </c>
      <c r="N4" s="16">
        <v>45113</v>
      </c>
      <c r="O4" s="191"/>
      <c r="P4" s="16">
        <v>44987</v>
      </c>
      <c r="Q4" s="16">
        <v>45019</v>
      </c>
      <c r="R4" s="16">
        <v>45050</v>
      </c>
      <c r="S4" s="16">
        <v>45082</v>
      </c>
      <c r="T4" s="16">
        <v>45113</v>
      </c>
      <c r="U4" s="157" t="s">
        <v>1</v>
      </c>
      <c r="V4" s="128"/>
      <c r="W4" s="7"/>
    </row>
    <row r="5" spans="1:27">
      <c r="A5" s="18">
        <v>2</v>
      </c>
      <c r="B5" s="17" t="s">
        <v>40</v>
      </c>
      <c r="C5" s="31"/>
      <c r="D5" s="31"/>
      <c r="E5" s="31"/>
      <c r="F5" s="31"/>
      <c r="G5" s="31"/>
      <c r="H5" s="31"/>
      <c r="I5" s="15"/>
      <c r="J5" s="158"/>
      <c r="K5" s="158"/>
      <c r="L5" s="158"/>
      <c r="M5" s="158"/>
      <c r="N5" s="158"/>
      <c r="O5" s="15"/>
      <c r="P5" s="158"/>
      <c r="Q5" s="32"/>
      <c r="R5" s="8">
        <v>2</v>
      </c>
      <c r="S5" s="8">
        <v>3</v>
      </c>
      <c r="T5" s="8">
        <v>4</v>
      </c>
      <c r="U5" s="8"/>
      <c r="V5" s="8">
        <f>SUM(R5:T5)</f>
        <v>9</v>
      </c>
      <c r="W5" s="125" t="s">
        <v>7</v>
      </c>
      <c r="AA5" s="53"/>
    </row>
    <row r="6" spans="1:27">
      <c r="A6" s="18">
        <v>2</v>
      </c>
      <c r="B6" s="17" t="s">
        <v>40</v>
      </c>
      <c r="C6" s="31"/>
      <c r="D6" s="31"/>
      <c r="E6" s="31"/>
      <c r="F6" s="31"/>
      <c r="G6" s="31"/>
      <c r="H6" s="31"/>
      <c r="I6" s="15"/>
      <c r="J6" s="158"/>
      <c r="K6" s="158"/>
      <c r="L6" s="158"/>
      <c r="M6" s="158"/>
      <c r="N6" s="158"/>
      <c r="O6" s="15"/>
      <c r="P6" s="158"/>
      <c r="Q6" s="32"/>
      <c r="R6" s="32"/>
      <c r="S6" s="32"/>
      <c r="T6" s="32"/>
      <c r="U6" s="8">
        <v>1</v>
      </c>
      <c r="V6" s="8">
        <v>1</v>
      </c>
      <c r="W6" s="125" t="s">
        <v>41</v>
      </c>
    </row>
    <row r="7" spans="1:27">
      <c r="A7" s="18">
        <v>2</v>
      </c>
      <c r="B7" s="17" t="s">
        <v>40</v>
      </c>
      <c r="C7" s="37"/>
      <c r="D7" s="37"/>
      <c r="E7" s="37"/>
      <c r="F7" s="37"/>
      <c r="G7" s="37"/>
      <c r="H7" s="37"/>
      <c r="I7" s="15"/>
      <c r="J7" s="158"/>
      <c r="K7" s="158"/>
      <c r="L7" s="158"/>
      <c r="M7" s="158"/>
      <c r="N7" s="158"/>
      <c r="O7" s="15"/>
      <c r="P7" s="158"/>
      <c r="Q7" s="32"/>
      <c r="R7" s="32"/>
      <c r="S7" s="32"/>
      <c r="T7" s="32"/>
      <c r="U7" s="8">
        <v>1</v>
      </c>
      <c r="V7" s="8">
        <v>1</v>
      </c>
      <c r="W7" s="125" t="s">
        <v>9</v>
      </c>
    </row>
    <row r="8" spans="1:27">
      <c r="A8" s="18">
        <v>3</v>
      </c>
      <c r="B8" s="52" t="s">
        <v>42</v>
      </c>
      <c r="C8" s="20">
        <v>1</v>
      </c>
      <c r="D8" s="20">
        <v>1</v>
      </c>
      <c r="E8" s="20">
        <v>1</v>
      </c>
      <c r="F8" s="20">
        <v>1</v>
      </c>
      <c r="G8" s="20">
        <v>2</v>
      </c>
      <c r="H8" s="20">
        <v>1</v>
      </c>
      <c r="I8" s="15"/>
      <c r="J8" s="158"/>
      <c r="K8" s="158"/>
      <c r="L8" s="158"/>
      <c r="M8" s="158"/>
      <c r="N8" s="158"/>
      <c r="O8" s="15"/>
      <c r="P8" s="158"/>
      <c r="Q8" s="158"/>
      <c r="R8" s="158"/>
      <c r="S8" s="158"/>
      <c r="T8" s="158"/>
      <c r="U8" s="158"/>
      <c r="V8" s="8">
        <f>SUM(C8:U8)</f>
        <v>7</v>
      </c>
      <c r="W8" s="125"/>
    </row>
    <row r="9" spans="1:27">
      <c r="A9" s="18">
        <v>7</v>
      </c>
      <c r="B9" s="17" t="s">
        <v>43</v>
      </c>
      <c r="C9" s="37"/>
      <c r="D9" s="206"/>
      <c r="E9" s="20">
        <v>1</v>
      </c>
      <c r="F9" s="20">
        <v>1</v>
      </c>
      <c r="G9" s="20">
        <v>1</v>
      </c>
      <c r="H9" s="20">
        <v>1</v>
      </c>
      <c r="I9" s="15"/>
      <c r="J9" s="158"/>
      <c r="K9" s="158"/>
      <c r="L9" s="158"/>
      <c r="M9" s="158"/>
      <c r="N9" s="158"/>
      <c r="O9" s="15"/>
      <c r="P9" s="158"/>
      <c r="Q9" s="158"/>
      <c r="R9" s="158"/>
      <c r="S9" s="158"/>
      <c r="T9" s="158"/>
      <c r="U9" s="158"/>
      <c r="V9" s="8">
        <v>4</v>
      </c>
      <c r="W9" s="125"/>
    </row>
    <row r="10" spans="1:27">
      <c r="A10" s="18">
        <v>10</v>
      </c>
      <c r="B10" s="17" t="s">
        <v>44</v>
      </c>
      <c r="C10" s="20">
        <v>1</v>
      </c>
      <c r="D10" s="20">
        <v>1</v>
      </c>
      <c r="E10" s="20">
        <v>1</v>
      </c>
      <c r="F10" s="20">
        <v>2</v>
      </c>
      <c r="G10" s="20">
        <v>1</v>
      </c>
      <c r="H10" s="20">
        <v>1</v>
      </c>
      <c r="I10" s="15"/>
      <c r="J10" s="158"/>
      <c r="K10" s="158"/>
      <c r="L10" s="158"/>
      <c r="M10" s="158"/>
      <c r="N10" s="158"/>
      <c r="O10" s="15"/>
      <c r="P10" s="158"/>
      <c r="Q10" s="158"/>
      <c r="R10" s="158"/>
      <c r="S10" s="158"/>
      <c r="T10" s="158"/>
      <c r="U10" s="158"/>
      <c r="V10" s="8">
        <v>7</v>
      </c>
      <c r="W10" s="125"/>
    </row>
    <row r="11" spans="1:27">
      <c r="A11" s="18">
        <v>13</v>
      </c>
      <c r="B11" s="17" t="s">
        <v>45</v>
      </c>
      <c r="C11" s="31"/>
      <c r="D11" s="31"/>
      <c r="E11" s="31"/>
      <c r="F11" s="31"/>
      <c r="G11" s="31"/>
      <c r="H11" s="31"/>
      <c r="I11" s="15"/>
      <c r="J11" s="158"/>
      <c r="K11" s="158"/>
      <c r="L11" s="158"/>
      <c r="M11" s="158"/>
      <c r="N11" s="158"/>
      <c r="O11" s="15"/>
      <c r="P11" s="169">
        <v>2</v>
      </c>
      <c r="Q11" s="169">
        <v>2</v>
      </c>
      <c r="R11" s="169">
        <v>2</v>
      </c>
      <c r="S11" s="169">
        <v>3</v>
      </c>
      <c r="T11" s="8">
        <v>3</v>
      </c>
      <c r="U11" s="8"/>
      <c r="V11" s="8">
        <v>12</v>
      </c>
      <c r="W11" s="127" t="s">
        <v>46</v>
      </c>
    </row>
    <row r="12" spans="1:27">
      <c r="A12" s="18">
        <v>17</v>
      </c>
      <c r="B12" s="17" t="s">
        <v>47</v>
      </c>
      <c r="C12" s="37"/>
      <c r="D12" s="20">
        <v>2</v>
      </c>
      <c r="E12" s="20">
        <v>1</v>
      </c>
      <c r="F12" s="20">
        <v>1</v>
      </c>
      <c r="G12" s="20">
        <v>1</v>
      </c>
      <c r="H12" s="20">
        <v>1</v>
      </c>
      <c r="I12" s="15"/>
      <c r="J12" s="158"/>
      <c r="K12" s="169">
        <v>1</v>
      </c>
      <c r="L12" s="8">
        <v>1</v>
      </c>
      <c r="M12" s="158"/>
      <c r="N12" s="158"/>
      <c r="O12" s="15"/>
      <c r="P12" s="158"/>
      <c r="Q12" s="158"/>
      <c r="R12" s="158"/>
      <c r="S12" s="8">
        <v>2</v>
      </c>
      <c r="T12" s="8">
        <v>2</v>
      </c>
      <c r="U12" s="158"/>
      <c r="V12" s="8">
        <f>SUM(C12:U12)</f>
        <v>12</v>
      </c>
      <c r="W12" s="125" t="s">
        <v>109</v>
      </c>
    </row>
    <row r="13" spans="1:27">
      <c r="A13" s="18">
        <v>19</v>
      </c>
      <c r="B13" s="17" t="s">
        <v>48</v>
      </c>
      <c r="C13" s="37"/>
      <c r="D13" s="20">
        <v>2</v>
      </c>
      <c r="E13" s="20">
        <v>1</v>
      </c>
      <c r="F13" s="20">
        <v>2</v>
      </c>
      <c r="G13" s="20">
        <v>1</v>
      </c>
      <c r="H13" s="20">
        <v>1</v>
      </c>
      <c r="I13" s="15"/>
      <c r="J13" s="158"/>
      <c r="K13" s="158"/>
      <c r="L13" s="158"/>
      <c r="M13" s="158"/>
      <c r="N13" s="158"/>
      <c r="O13" s="15"/>
      <c r="P13" s="158"/>
      <c r="Q13" s="158"/>
      <c r="R13" s="158"/>
      <c r="S13" s="8">
        <v>2</v>
      </c>
      <c r="T13" s="8">
        <v>2</v>
      </c>
      <c r="U13" s="8">
        <v>1</v>
      </c>
      <c r="V13" s="8">
        <v>12</v>
      </c>
      <c r="W13" s="125" t="s">
        <v>58</v>
      </c>
    </row>
    <row r="14" spans="1:27">
      <c r="A14" s="18">
        <v>19</v>
      </c>
      <c r="B14" s="17" t="s">
        <v>49</v>
      </c>
      <c r="C14" s="37"/>
      <c r="D14" s="37"/>
      <c r="E14" s="20">
        <v>1</v>
      </c>
      <c r="F14" s="20">
        <v>1</v>
      </c>
      <c r="G14" s="20">
        <v>1</v>
      </c>
      <c r="H14" s="20">
        <v>1</v>
      </c>
      <c r="I14" s="15"/>
      <c r="J14" s="158"/>
      <c r="K14" s="158"/>
      <c r="L14" s="158"/>
      <c r="M14" s="158"/>
      <c r="N14" s="158"/>
      <c r="O14" s="15"/>
      <c r="P14" s="158"/>
      <c r="Q14" s="158"/>
      <c r="R14" s="158"/>
      <c r="S14" s="158"/>
      <c r="T14" s="158"/>
      <c r="U14" s="158"/>
      <c r="V14" s="8">
        <v>4</v>
      </c>
      <c r="W14" s="69"/>
    </row>
    <row r="15" spans="1:27">
      <c r="A15" s="18">
        <v>21</v>
      </c>
      <c r="B15" s="17" t="s">
        <v>50</v>
      </c>
      <c r="C15" s="37"/>
      <c r="D15" s="20">
        <v>2</v>
      </c>
      <c r="E15" s="20">
        <v>2</v>
      </c>
      <c r="F15" s="20">
        <v>2</v>
      </c>
      <c r="G15" s="20">
        <v>2</v>
      </c>
      <c r="H15" s="20">
        <v>3</v>
      </c>
      <c r="I15" s="15"/>
      <c r="J15" s="158"/>
      <c r="K15" s="158"/>
      <c r="L15" s="158"/>
      <c r="M15" s="158"/>
      <c r="N15" s="158"/>
      <c r="O15" s="15"/>
      <c r="P15" s="158"/>
      <c r="Q15" s="158"/>
      <c r="R15" s="158"/>
      <c r="S15" s="158"/>
      <c r="T15" s="158"/>
      <c r="U15" s="158"/>
      <c r="V15" s="8">
        <f>SUM(D15:U15)</f>
        <v>11</v>
      </c>
      <c r="W15" s="8"/>
    </row>
    <row r="16" spans="1:27">
      <c r="A16" s="18">
        <v>22</v>
      </c>
      <c r="B16" s="17" t="s">
        <v>51</v>
      </c>
      <c r="C16" s="20">
        <v>1</v>
      </c>
      <c r="D16" s="20">
        <v>2</v>
      </c>
      <c r="E16" s="20">
        <v>2</v>
      </c>
      <c r="F16" s="20">
        <v>1</v>
      </c>
      <c r="G16" s="20">
        <v>2</v>
      </c>
      <c r="H16" s="20">
        <v>2</v>
      </c>
      <c r="I16" s="15"/>
      <c r="J16" s="158"/>
      <c r="K16" s="158"/>
      <c r="L16" s="158"/>
      <c r="M16" s="158"/>
      <c r="N16" s="158"/>
      <c r="O16" s="15"/>
      <c r="P16" s="158"/>
      <c r="Q16" s="158"/>
      <c r="R16" s="158"/>
      <c r="S16" s="158"/>
      <c r="T16" s="158"/>
      <c r="U16" s="158"/>
      <c r="V16" s="8">
        <f>SUM(C16:U16)</f>
        <v>10</v>
      </c>
      <c r="W16" s="8"/>
    </row>
    <row r="17" spans="1:23">
      <c r="A17" s="18">
        <v>23</v>
      </c>
      <c r="B17" s="17" t="s">
        <v>52</v>
      </c>
      <c r="C17" s="37"/>
      <c r="D17" s="20">
        <v>2</v>
      </c>
      <c r="E17" s="20">
        <v>2</v>
      </c>
      <c r="F17" s="20">
        <v>2</v>
      </c>
      <c r="G17" s="20">
        <v>2</v>
      </c>
      <c r="H17" s="20">
        <v>2</v>
      </c>
      <c r="I17" s="15"/>
      <c r="J17" s="158"/>
      <c r="K17" s="158"/>
      <c r="L17" s="158"/>
      <c r="M17" s="158"/>
      <c r="N17" s="158"/>
      <c r="O17" s="15"/>
      <c r="P17" s="158"/>
      <c r="Q17" s="158"/>
      <c r="R17" s="158"/>
      <c r="S17" s="158"/>
      <c r="T17" s="158"/>
      <c r="U17" s="158"/>
      <c r="V17" s="8">
        <f>SUM(D17:U17)</f>
        <v>10</v>
      </c>
      <c r="W17" s="8"/>
    </row>
    <row r="18" spans="1:23">
      <c r="A18" s="18">
        <v>24</v>
      </c>
      <c r="B18" s="17" t="s">
        <v>53</v>
      </c>
      <c r="C18" s="20">
        <v>2</v>
      </c>
      <c r="D18" s="20">
        <v>2</v>
      </c>
      <c r="E18" s="20">
        <v>2</v>
      </c>
      <c r="F18" s="20">
        <v>2</v>
      </c>
      <c r="G18" s="20">
        <v>2</v>
      </c>
      <c r="H18" s="20">
        <v>2</v>
      </c>
      <c r="I18" s="15"/>
      <c r="J18" s="158"/>
      <c r="K18" s="158"/>
      <c r="L18" s="158"/>
      <c r="M18" s="158"/>
      <c r="N18" s="158"/>
      <c r="O18" s="15"/>
      <c r="P18" s="158"/>
      <c r="Q18" s="158"/>
      <c r="R18" s="158"/>
      <c r="S18" s="158"/>
      <c r="T18" s="158"/>
      <c r="U18" s="158"/>
      <c r="V18" s="8">
        <v>12</v>
      </c>
      <c r="W18" s="8"/>
    </row>
    <row r="19" spans="1:23">
      <c r="A19" s="18">
        <v>25</v>
      </c>
      <c r="B19" s="17" t="s">
        <v>54</v>
      </c>
      <c r="C19" s="185">
        <v>2</v>
      </c>
      <c r="D19" s="185">
        <v>2</v>
      </c>
      <c r="E19" s="185">
        <v>1</v>
      </c>
      <c r="F19" s="185">
        <v>2</v>
      </c>
      <c r="G19" s="185">
        <v>1</v>
      </c>
      <c r="H19" s="20">
        <v>1</v>
      </c>
      <c r="I19" s="15"/>
      <c r="J19" s="158"/>
      <c r="K19" s="158"/>
      <c r="L19" s="158"/>
      <c r="M19" s="158"/>
      <c r="N19" s="158"/>
      <c r="O19" s="15"/>
      <c r="P19" s="158"/>
      <c r="Q19" s="158"/>
      <c r="R19" s="158"/>
      <c r="S19" s="158"/>
      <c r="T19" s="158"/>
      <c r="U19" s="158"/>
      <c r="V19" s="8">
        <f>SUM(C19:U19)</f>
        <v>9</v>
      </c>
      <c r="W19" s="8"/>
    </row>
    <row r="20" spans="1:23">
      <c r="A20" s="18">
        <v>26</v>
      </c>
      <c r="B20" s="17" t="s">
        <v>55</v>
      </c>
      <c r="C20" s="37"/>
      <c r="D20" s="20">
        <v>2</v>
      </c>
      <c r="E20" s="20">
        <v>1</v>
      </c>
      <c r="F20" s="37"/>
      <c r="G20" s="20">
        <v>1</v>
      </c>
      <c r="H20" s="20">
        <v>2</v>
      </c>
      <c r="I20" s="15"/>
      <c r="J20" s="158"/>
      <c r="K20" s="169">
        <v>1</v>
      </c>
      <c r="L20" s="169">
        <v>1</v>
      </c>
      <c r="M20" s="169">
        <v>1</v>
      </c>
      <c r="N20" s="9">
        <v>1</v>
      </c>
      <c r="O20" s="15"/>
      <c r="P20" s="158"/>
      <c r="Q20" s="158"/>
      <c r="R20" s="158"/>
      <c r="S20" s="158"/>
      <c r="T20" s="158"/>
      <c r="U20" s="158"/>
      <c r="V20" s="8">
        <v>10</v>
      </c>
      <c r="W20" s="8"/>
    </row>
    <row r="21" spans="1:23">
      <c r="A21" s="19">
        <v>66</v>
      </c>
      <c r="B21" s="17" t="s">
        <v>56</v>
      </c>
      <c r="C21" s="37"/>
      <c r="D21" s="20">
        <v>2</v>
      </c>
      <c r="E21" s="20">
        <v>1</v>
      </c>
      <c r="F21" s="37"/>
      <c r="G21" s="20">
        <v>1</v>
      </c>
      <c r="H21" s="37"/>
      <c r="I21" s="15"/>
      <c r="J21" s="158"/>
      <c r="K21" s="169">
        <v>1</v>
      </c>
      <c r="L21" s="8">
        <v>2</v>
      </c>
      <c r="M21" s="169">
        <v>1</v>
      </c>
      <c r="N21" s="169">
        <v>2</v>
      </c>
      <c r="O21" s="15"/>
      <c r="P21" s="158"/>
      <c r="Q21" s="158"/>
      <c r="R21" s="158"/>
      <c r="S21" s="158"/>
      <c r="T21" s="158"/>
      <c r="U21" s="158"/>
      <c r="V21" s="8">
        <f>SUM(C21:U21)</f>
        <v>10</v>
      </c>
      <c r="W21" s="8"/>
    </row>
    <row r="22" spans="1:23">
      <c r="A22" s="19">
        <v>68</v>
      </c>
      <c r="B22" s="17" t="s">
        <v>57</v>
      </c>
      <c r="C22" s="20">
        <v>1</v>
      </c>
      <c r="D22" s="20">
        <v>1</v>
      </c>
      <c r="E22" s="20">
        <v>2</v>
      </c>
      <c r="F22" s="20">
        <v>1</v>
      </c>
      <c r="G22" s="20">
        <v>1</v>
      </c>
      <c r="H22" s="20">
        <v>2</v>
      </c>
      <c r="I22" s="15"/>
      <c r="J22" s="158"/>
      <c r="K22" s="158"/>
      <c r="L22" s="158"/>
      <c r="M22" s="158"/>
      <c r="N22" s="158"/>
      <c r="O22" s="15"/>
      <c r="P22" s="158"/>
      <c r="Q22" s="158"/>
      <c r="R22" s="158"/>
      <c r="S22" s="158"/>
      <c r="T22" s="158"/>
      <c r="U22" s="158"/>
      <c r="V22" s="8">
        <f>SUM(C22:U22)</f>
        <v>8</v>
      </c>
      <c r="W22" s="8"/>
    </row>
    <row r="23" spans="1:23">
      <c r="A23" s="18"/>
      <c r="B23" s="17" t="s">
        <v>14</v>
      </c>
      <c r="C23" s="22"/>
      <c r="D23" s="22"/>
      <c r="E23" s="22"/>
      <c r="F23" s="22"/>
      <c r="G23" s="22"/>
      <c r="H23" s="22"/>
      <c r="I23" s="23"/>
      <c r="J23" s="129"/>
      <c r="K23" s="129"/>
      <c r="L23" s="129"/>
      <c r="M23" s="129"/>
      <c r="N23" s="129"/>
      <c r="O23" s="23"/>
      <c r="P23" s="129"/>
      <c r="Q23" s="129"/>
      <c r="R23" s="129"/>
      <c r="S23" s="129"/>
      <c r="T23" s="129"/>
      <c r="U23" s="129"/>
      <c r="V23" s="129"/>
      <c r="W23" s="10"/>
    </row>
    <row r="24" spans="1:23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30"/>
      <c r="W24" s="120"/>
    </row>
    <row r="25" spans="1:23" ht="15.75">
      <c r="A25" s="11" t="s">
        <v>22</v>
      </c>
      <c r="B25" s="11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30"/>
      <c r="W25" s="120"/>
    </row>
    <row r="26" spans="1:23" ht="28.5" customHeight="1">
      <c r="A26" s="12"/>
      <c r="B26" s="12"/>
      <c r="C26" s="212" t="s">
        <v>17</v>
      </c>
      <c r="D26" s="213"/>
      <c r="E26" s="213"/>
      <c r="F26" s="213"/>
      <c r="G26" s="213"/>
      <c r="H26" s="246"/>
      <c r="I26" s="212" t="s">
        <v>24</v>
      </c>
      <c r="J26" s="213"/>
      <c r="K26" s="213"/>
      <c r="L26" s="213"/>
      <c r="M26" s="213"/>
      <c r="N26" s="246"/>
      <c r="O26" s="212" t="s">
        <v>20</v>
      </c>
      <c r="P26" s="213"/>
      <c r="Q26" s="213"/>
      <c r="R26" s="213"/>
      <c r="S26" s="213"/>
      <c r="T26" s="246"/>
      <c r="U26" s="122"/>
      <c r="V26" s="49" t="s">
        <v>23</v>
      </c>
      <c r="W26" s="50" t="s">
        <v>21</v>
      </c>
    </row>
    <row r="27" spans="1:23" ht="22.5">
      <c r="A27" s="6"/>
      <c r="B27" s="13" t="s">
        <v>39</v>
      </c>
      <c r="C27" s="123">
        <v>44958</v>
      </c>
      <c r="D27" s="123">
        <v>44987</v>
      </c>
      <c r="E27" s="123">
        <v>45019</v>
      </c>
      <c r="F27" s="123">
        <v>45050</v>
      </c>
      <c r="G27" s="123">
        <v>45082</v>
      </c>
      <c r="H27" s="123">
        <v>45113</v>
      </c>
      <c r="I27" s="16"/>
      <c r="J27" s="124">
        <v>44987</v>
      </c>
      <c r="K27" s="124">
        <v>45019</v>
      </c>
      <c r="L27" s="124">
        <v>45050</v>
      </c>
      <c r="M27" s="124">
        <v>45082</v>
      </c>
      <c r="N27" s="124">
        <v>45113</v>
      </c>
      <c r="O27" s="16"/>
      <c r="P27" s="124">
        <v>44987</v>
      </c>
      <c r="Q27" s="124">
        <v>45019</v>
      </c>
      <c r="R27" s="124">
        <v>45050</v>
      </c>
      <c r="S27" s="124">
        <v>45082</v>
      </c>
      <c r="T27" s="124">
        <v>45113</v>
      </c>
      <c r="U27" s="54" t="s">
        <v>1</v>
      </c>
      <c r="V27" s="128"/>
      <c r="W27" s="36"/>
    </row>
    <row r="28" spans="1:23">
      <c r="A28" s="18">
        <v>2</v>
      </c>
      <c r="B28" s="17" t="s">
        <v>40</v>
      </c>
      <c r="C28" s="31"/>
      <c r="D28" s="31"/>
      <c r="E28" s="31"/>
      <c r="F28" s="31"/>
      <c r="G28" s="31"/>
      <c r="H28" s="31"/>
      <c r="I28" s="15"/>
      <c r="J28" s="158"/>
      <c r="K28" s="158"/>
      <c r="L28" s="158"/>
      <c r="M28" s="158"/>
      <c r="N28" s="158"/>
      <c r="O28" s="15"/>
      <c r="P28" s="158"/>
      <c r="Q28" s="158"/>
      <c r="R28" s="8">
        <v>25</v>
      </c>
      <c r="S28" s="8">
        <v>26</v>
      </c>
      <c r="T28" s="8">
        <v>11</v>
      </c>
      <c r="U28" s="32"/>
      <c r="V28" s="8">
        <f>SUM(R28:T28)</f>
        <v>62</v>
      </c>
      <c r="W28" s="125" t="s">
        <v>7</v>
      </c>
    </row>
    <row r="29" spans="1:23">
      <c r="A29" s="18">
        <v>2</v>
      </c>
      <c r="B29" s="17" t="s">
        <v>40</v>
      </c>
      <c r="C29" s="31"/>
      <c r="D29" s="31"/>
      <c r="E29" s="31"/>
      <c r="F29" s="31"/>
      <c r="G29" s="31"/>
      <c r="H29" s="31"/>
      <c r="I29" s="15"/>
      <c r="J29" s="158"/>
      <c r="K29" s="158"/>
      <c r="L29" s="158"/>
      <c r="M29" s="158"/>
      <c r="N29" s="158"/>
      <c r="O29" s="15"/>
      <c r="P29" s="158"/>
      <c r="Q29" s="158"/>
      <c r="R29" s="158"/>
      <c r="S29" s="158"/>
      <c r="T29" s="32"/>
      <c r="U29" s="8">
        <v>6</v>
      </c>
      <c r="V29" s="8">
        <v>6</v>
      </c>
      <c r="W29" s="125" t="s">
        <v>41</v>
      </c>
    </row>
    <row r="30" spans="1:23">
      <c r="A30" s="18">
        <v>2</v>
      </c>
      <c r="B30" s="17" t="s">
        <v>40</v>
      </c>
      <c r="C30" s="37"/>
      <c r="D30" s="37"/>
      <c r="E30" s="37"/>
      <c r="F30" s="37"/>
      <c r="G30" s="37"/>
      <c r="H30" s="37"/>
      <c r="I30" s="15"/>
      <c r="J30" s="158"/>
      <c r="K30" s="158"/>
      <c r="L30" s="158"/>
      <c r="M30" s="158"/>
      <c r="N30" s="158"/>
      <c r="O30" s="15"/>
      <c r="P30" s="158"/>
      <c r="Q30" s="158"/>
      <c r="R30" s="158"/>
      <c r="S30" s="32"/>
      <c r="T30" s="158"/>
      <c r="U30" s="8">
        <v>1</v>
      </c>
      <c r="V30" s="8">
        <v>1</v>
      </c>
      <c r="W30" s="125" t="s">
        <v>9</v>
      </c>
    </row>
    <row r="31" spans="1:23">
      <c r="A31" s="18">
        <v>3</v>
      </c>
      <c r="B31" s="52" t="s">
        <v>42</v>
      </c>
      <c r="C31" s="20">
        <v>20</v>
      </c>
      <c r="D31" s="37"/>
      <c r="E31" s="37"/>
      <c r="F31" s="20">
        <v>3</v>
      </c>
      <c r="G31" s="20">
        <v>4</v>
      </c>
      <c r="H31" s="20">
        <v>2</v>
      </c>
      <c r="I31" s="15"/>
      <c r="J31" s="158"/>
      <c r="K31" s="158"/>
      <c r="L31" s="158"/>
      <c r="M31" s="158"/>
      <c r="N31" s="158"/>
      <c r="O31" s="15"/>
      <c r="P31" s="158"/>
      <c r="Q31" s="158"/>
      <c r="R31" s="158"/>
      <c r="S31" s="158"/>
      <c r="T31" s="158"/>
      <c r="U31" s="158"/>
      <c r="V31" s="8">
        <f>SUM(C31:U31)</f>
        <v>29</v>
      </c>
      <c r="W31" s="125"/>
    </row>
    <row r="32" spans="1:23">
      <c r="A32" s="18">
        <v>7</v>
      </c>
      <c r="B32" s="17" t="s">
        <v>43</v>
      </c>
      <c r="C32" s="37"/>
      <c r="D32" s="206"/>
      <c r="E32" s="20">
        <v>25</v>
      </c>
      <c r="F32" s="20">
        <v>8</v>
      </c>
      <c r="G32" s="37"/>
      <c r="H32" s="20">
        <v>3</v>
      </c>
      <c r="I32" s="15"/>
      <c r="J32" s="158"/>
      <c r="K32" s="158"/>
      <c r="L32" s="158"/>
      <c r="M32" s="158"/>
      <c r="N32" s="158"/>
      <c r="O32" s="15"/>
      <c r="P32" s="158"/>
      <c r="Q32" s="158"/>
      <c r="R32" s="158"/>
      <c r="S32" s="158"/>
      <c r="T32" s="158"/>
      <c r="U32" s="158"/>
      <c r="V32" s="8">
        <f>SUM(C32:T32)</f>
        <v>36</v>
      </c>
      <c r="W32" s="125"/>
    </row>
    <row r="33" spans="1:29">
      <c r="A33" s="18">
        <v>10</v>
      </c>
      <c r="B33" s="17" t="s">
        <v>44</v>
      </c>
      <c r="C33" s="20">
        <v>21</v>
      </c>
      <c r="D33" s="20">
        <v>10</v>
      </c>
      <c r="E33" s="37"/>
      <c r="F33" s="37"/>
      <c r="G33" s="37"/>
      <c r="H33" s="20">
        <v>4</v>
      </c>
      <c r="I33" s="15"/>
      <c r="J33" s="158"/>
      <c r="K33" s="158"/>
      <c r="L33" s="158"/>
      <c r="M33" s="158"/>
      <c r="N33" s="158"/>
      <c r="O33" s="15"/>
      <c r="P33" s="158"/>
      <c r="Q33" s="158"/>
      <c r="R33" s="158"/>
      <c r="S33" s="158"/>
      <c r="T33" s="158"/>
      <c r="U33" s="158"/>
      <c r="V33" s="8">
        <v>35</v>
      </c>
      <c r="W33" s="125"/>
    </row>
    <row r="34" spans="1:29">
      <c r="A34" s="18">
        <v>13</v>
      </c>
      <c r="B34" s="17" t="s">
        <v>45</v>
      </c>
      <c r="C34" s="31"/>
      <c r="D34" s="31"/>
      <c r="E34" s="31"/>
      <c r="F34" s="31"/>
      <c r="G34" s="31"/>
      <c r="H34" s="31"/>
      <c r="I34" s="15"/>
      <c r="J34" s="158"/>
      <c r="K34" s="158"/>
      <c r="L34" s="158"/>
      <c r="M34" s="158"/>
      <c r="N34" s="158"/>
      <c r="O34" s="15"/>
      <c r="P34" s="169">
        <v>12</v>
      </c>
      <c r="Q34" s="169">
        <v>10</v>
      </c>
      <c r="R34" s="169">
        <v>7</v>
      </c>
      <c r="S34" s="169">
        <v>10</v>
      </c>
      <c r="T34" s="8">
        <v>6</v>
      </c>
      <c r="U34" s="8"/>
      <c r="V34" s="8">
        <f>SUM(P34:T34)</f>
        <v>45</v>
      </c>
      <c r="W34" s="127" t="s">
        <v>46</v>
      </c>
    </row>
    <row r="35" spans="1:29">
      <c r="A35" s="18">
        <v>17</v>
      </c>
      <c r="B35" s="17" t="s">
        <v>47</v>
      </c>
      <c r="C35" s="37"/>
      <c r="D35" s="20">
        <v>40</v>
      </c>
      <c r="E35" s="20">
        <v>14</v>
      </c>
      <c r="F35" s="20">
        <v>8</v>
      </c>
      <c r="G35" s="20">
        <v>2</v>
      </c>
      <c r="H35" s="20">
        <v>2</v>
      </c>
      <c r="I35" s="15"/>
      <c r="J35" s="158"/>
      <c r="K35" s="39"/>
      <c r="L35" s="32"/>
      <c r="M35" s="158"/>
      <c r="N35" s="158"/>
      <c r="O35" s="15"/>
      <c r="P35" s="158"/>
      <c r="Q35" s="158"/>
      <c r="R35" s="158"/>
      <c r="S35" s="8">
        <v>4</v>
      </c>
      <c r="T35" s="8">
        <v>1</v>
      </c>
      <c r="U35" s="158"/>
      <c r="V35" s="8">
        <f>SUM(C35:U35)</f>
        <v>71</v>
      </c>
      <c r="W35" s="125" t="s">
        <v>7</v>
      </c>
    </row>
    <row r="36" spans="1:29">
      <c r="A36" s="18">
        <v>19</v>
      </c>
      <c r="B36" s="17" t="s">
        <v>48</v>
      </c>
      <c r="C36" s="37"/>
      <c r="D36" s="20">
        <v>40</v>
      </c>
      <c r="E36" s="20">
        <v>5</v>
      </c>
      <c r="F36" s="20">
        <v>1</v>
      </c>
      <c r="G36" s="37"/>
      <c r="H36" s="37"/>
      <c r="I36" s="15"/>
      <c r="J36" s="158"/>
      <c r="K36" s="158"/>
      <c r="L36" s="158"/>
      <c r="M36" s="158"/>
      <c r="N36" s="158"/>
      <c r="O36" s="15"/>
      <c r="P36" s="158"/>
      <c r="Q36" s="158"/>
      <c r="R36" s="158"/>
      <c r="S36" s="32"/>
      <c r="T36" s="32"/>
      <c r="U36" s="32"/>
      <c r="V36" s="8">
        <f>SUM(D36:U36)</f>
        <v>46</v>
      </c>
      <c r="W36" s="125" t="s">
        <v>59</v>
      </c>
    </row>
    <row r="37" spans="1:29">
      <c r="A37" s="18">
        <v>19</v>
      </c>
      <c r="B37" s="17" t="s">
        <v>49</v>
      </c>
      <c r="C37" s="37"/>
      <c r="D37" s="37"/>
      <c r="E37" s="20">
        <v>5</v>
      </c>
      <c r="F37" s="20">
        <v>3</v>
      </c>
      <c r="G37" s="37"/>
      <c r="H37" s="20">
        <v>4</v>
      </c>
      <c r="I37" s="15"/>
      <c r="J37" s="158"/>
      <c r="K37" s="158"/>
      <c r="L37" s="158"/>
      <c r="M37" s="158"/>
      <c r="N37" s="158"/>
      <c r="O37" s="15"/>
      <c r="P37" s="158"/>
      <c r="Q37" s="158"/>
      <c r="R37" s="158"/>
      <c r="S37" s="158"/>
      <c r="T37" s="158"/>
      <c r="U37" s="158"/>
      <c r="V37" s="8">
        <v>12</v>
      </c>
      <c r="W37" s="69"/>
    </row>
    <row r="38" spans="1:29">
      <c r="A38" s="18">
        <v>21</v>
      </c>
      <c r="B38" s="17" t="s">
        <v>50</v>
      </c>
      <c r="C38" s="37"/>
      <c r="D38" s="20">
        <v>40</v>
      </c>
      <c r="E38" s="20">
        <v>3</v>
      </c>
      <c r="F38" s="20">
        <v>8</v>
      </c>
      <c r="G38" s="20">
        <v>8</v>
      </c>
      <c r="H38" s="20">
        <v>1</v>
      </c>
      <c r="I38" s="15"/>
      <c r="J38" s="158"/>
      <c r="K38" s="158"/>
      <c r="L38" s="158"/>
      <c r="M38" s="158"/>
      <c r="N38" s="158"/>
      <c r="O38" s="15"/>
      <c r="P38" s="158"/>
      <c r="Q38" s="158"/>
      <c r="R38" s="158"/>
      <c r="S38" s="158"/>
      <c r="T38" s="158"/>
      <c r="U38" s="158"/>
      <c r="V38" s="8">
        <f t="shared" ref="V38:V44" si="0">SUM(C38:U38)</f>
        <v>60</v>
      </c>
      <c r="W38" s="8"/>
    </row>
    <row r="39" spans="1:29">
      <c r="A39" s="18">
        <v>22</v>
      </c>
      <c r="B39" s="17" t="s">
        <v>51</v>
      </c>
      <c r="C39" s="20">
        <v>20</v>
      </c>
      <c r="D39" s="20">
        <v>13</v>
      </c>
      <c r="E39" s="20">
        <v>10</v>
      </c>
      <c r="F39" s="37"/>
      <c r="G39" s="20">
        <v>3</v>
      </c>
      <c r="H39" s="20">
        <v>11</v>
      </c>
      <c r="I39" s="15"/>
      <c r="J39" s="158"/>
      <c r="K39" s="158"/>
      <c r="L39" s="158"/>
      <c r="M39" s="158"/>
      <c r="N39" s="158"/>
      <c r="O39" s="15"/>
      <c r="P39" s="158"/>
      <c r="Q39" s="158"/>
      <c r="R39" s="158"/>
      <c r="S39" s="158"/>
      <c r="T39" s="158"/>
      <c r="U39" s="158"/>
      <c r="V39" s="8">
        <f t="shared" si="0"/>
        <v>57</v>
      </c>
      <c r="W39" s="8"/>
      <c r="AC39" s="130"/>
    </row>
    <row r="40" spans="1:29">
      <c r="A40" s="18">
        <v>23</v>
      </c>
      <c r="B40" s="17" t="s">
        <v>52</v>
      </c>
      <c r="C40" s="37"/>
      <c r="D40" s="20">
        <v>40</v>
      </c>
      <c r="E40" s="20">
        <v>18</v>
      </c>
      <c r="F40" s="20">
        <v>15</v>
      </c>
      <c r="G40" s="37"/>
      <c r="H40" s="37"/>
      <c r="I40" s="15"/>
      <c r="J40" s="158"/>
      <c r="K40" s="158"/>
      <c r="L40" s="158"/>
      <c r="M40" s="158"/>
      <c r="N40" s="158"/>
      <c r="O40" s="15"/>
      <c r="P40" s="158"/>
      <c r="Q40" s="158"/>
      <c r="R40" s="158"/>
      <c r="S40" s="158"/>
      <c r="T40" s="158"/>
      <c r="U40" s="158"/>
      <c r="V40" s="8">
        <f t="shared" si="0"/>
        <v>73</v>
      </c>
      <c r="W40" s="8"/>
    </row>
    <row r="41" spans="1:29">
      <c r="A41" s="18">
        <v>24</v>
      </c>
      <c r="B41" s="17" t="s">
        <v>53</v>
      </c>
      <c r="C41" s="20">
        <v>21</v>
      </c>
      <c r="D41" s="20">
        <v>13</v>
      </c>
      <c r="E41" s="20">
        <v>15</v>
      </c>
      <c r="F41" s="20">
        <v>1</v>
      </c>
      <c r="G41" s="20">
        <v>3</v>
      </c>
      <c r="H41" s="20">
        <v>1</v>
      </c>
      <c r="I41" s="15"/>
      <c r="J41" s="158"/>
      <c r="K41" s="158"/>
      <c r="L41" s="158"/>
      <c r="M41" s="158"/>
      <c r="N41" s="158"/>
      <c r="O41" s="15"/>
      <c r="P41" s="158"/>
      <c r="Q41" s="158"/>
      <c r="R41" s="158"/>
      <c r="S41" s="158"/>
      <c r="T41" s="158"/>
      <c r="U41" s="158"/>
      <c r="V41" s="8">
        <f t="shared" si="0"/>
        <v>54</v>
      </c>
      <c r="W41" s="8"/>
    </row>
    <row r="42" spans="1:29">
      <c r="A42" s="18">
        <v>25</v>
      </c>
      <c r="B42" s="17" t="s">
        <v>54</v>
      </c>
      <c r="C42" s="185">
        <v>35</v>
      </c>
      <c r="D42" s="185">
        <v>20</v>
      </c>
      <c r="E42" s="185">
        <v>4</v>
      </c>
      <c r="F42" s="185">
        <v>12</v>
      </c>
      <c r="G42" s="183"/>
      <c r="H42" s="37"/>
      <c r="I42" s="15"/>
      <c r="J42" s="158"/>
      <c r="K42" s="158"/>
      <c r="L42" s="158"/>
      <c r="M42" s="158"/>
      <c r="N42" s="158"/>
      <c r="O42" s="15"/>
      <c r="P42" s="158"/>
      <c r="Q42" s="158"/>
      <c r="R42" s="158"/>
      <c r="S42" s="158"/>
      <c r="T42" s="158"/>
      <c r="U42" s="158"/>
      <c r="V42" s="8">
        <f t="shared" si="0"/>
        <v>71</v>
      </c>
      <c r="W42" s="8"/>
    </row>
    <row r="43" spans="1:29">
      <c r="A43" s="18">
        <v>26</v>
      </c>
      <c r="B43" s="17" t="s">
        <v>55</v>
      </c>
      <c r="C43" s="37"/>
      <c r="D43" s="20">
        <v>40</v>
      </c>
      <c r="E43" s="20">
        <v>10</v>
      </c>
      <c r="F43" s="37"/>
      <c r="G43" s="20">
        <v>8</v>
      </c>
      <c r="H43" s="20">
        <v>14</v>
      </c>
      <c r="I43" s="15"/>
      <c r="J43" s="158"/>
      <c r="K43" s="169">
        <v>5</v>
      </c>
      <c r="L43" s="39"/>
      <c r="M43" s="169">
        <v>3</v>
      </c>
      <c r="N43" s="39"/>
      <c r="O43" s="15"/>
      <c r="P43" s="158"/>
      <c r="Q43" s="158"/>
      <c r="R43" s="158"/>
      <c r="S43" s="158"/>
      <c r="T43" s="158"/>
      <c r="U43" s="158"/>
      <c r="V43" s="8">
        <f t="shared" si="0"/>
        <v>80</v>
      </c>
      <c r="W43" s="8"/>
    </row>
    <row r="44" spans="1:29">
      <c r="A44" s="19">
        <v>66</v>
      </c>
      <c r="B44" s="17" t="s">
        <v>56</v>
      </c>
      <c r="C44" s="37"/>
      <c r="D44" s="20">
        <v>44</v>
      </c>
      <c r="E44" s="20">
        <v>6</v>
      </c>
      <c r="F44" s="37"/>
      <c r="G44" s="20">
        <v>9</v>
      </c>
      <c r="H44" s="37"/>
      <c r="I44" s="15"/>
      <c r="J44" s="158"/>
      <c r="K44" s="169">
        <v>6</v>
      </c>
      <c r="L44" s="8">
        <v>6</v>
      </c>
      <c r="M44" s="169">
        <v>8</v>
      </c>
      <c r="N44" s="169">
        <v>11</v>
      </c>
      <c r="O44" s="15"/>
      <c r="P44" s="158"/>
      <c r="Q44" s="158"/>
      <c r="R44" s="158"/>
      <c r="S44" s="158"/>
      <c r="T44" s="158"/>
      <c r="U44" s="158"/>
      <c r="V44" s="8">
        <f t="shared" si="0"/>
        <v>90</v>
      </c>
      <c r="W44" s="8"/>
    </row>
    <row r="45" spans="1:29">
      <c r="A45" s="19">
        <v>68</v>
      </c>
      <c r="B45" s="17" t="s">
        <v>57</v>
      </c>
      <c r="C45" s="20">
        <v>20</v>
      </c>
      <c r="D45" s="20">
        <v>5</v>
      </c>
      <c r="E45" s="20">
        <v>9</v>
      </c>
      <c r="F45" s="37"/>
      <c r="G45" s="37"/>
      <c r="H45" s="37"/>
      <c r="I45" s="15"/>
      <c r="J45" s="158"/>
      <c r="K45" s="158"/>
      <c r="L45" s="158"/>
      <c r="M45" s="158"/>
      <c r="N45" s="158"/>
      <c r="O45" s="15"/>
      <c r="P45" s="158"/>
      <c r="Q45" s="158"/>
      <c r="R45" s="158"/>
      <c r="S45" s="158"/>
      <c r="T45" s="158"/>
      <c r="U45" s="158"/>
      <c r="V45" s="8">
        <f>SUM(C45:U45)</f>
        <v>34</v>
      </c>
      <c r="W45" s="8"/>
    </row>
    <row r="46" spans="1:29">
      <c r="A46" s="18"/>
      <c r="B46" s="17" t="s">
        <v>14</v>
      </c>
      <c r="C46" s="22"/>
      <c r="D46" s="22"/>
      <c r="E46" s="22"/>
      <c r="F46" s="22"/>
      <c r="G46" s="22"/>
      <c r="H46" s="22"/>
      <c r="I46" s="23"/>
      <c r="J46" s="129"/>
      <c r="K46" s="129"/>
      <c r="L46" s="129"/>
      <c r="M46" s="129"/>
      <c r="N46" s="129"/>
      <c r="O46" s="23"/>
      <c r="P46" s="129"/>
      <c r="Q46" s="129"/>
      <c r="R46" s="129"/>
      <c r="S46" s="129"/>
      <c r="T46" s="129"/>
      <c r="U46" s="129"/>
      <c r="V46" s="24"/>
      <c r="W46" s="10"/>
    </row>
  </sheetData>
  <mergeCells count="6">
    <mergeCell ref="O26:T26"/>
    <mergeCell ref="O3:T3"/>
    <mergeCell ref="C3:H3"/>
    <mergeCell ref="I3:N3"/>
    <mergeCell ref="C26:H26"/>
    <mergeCell ref="I26:N26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 речка</vt:lpstr>
      <vt:lpstr>Дачное</vt:lpstr>
      <vt:lpstr>Автово</vt:lpstr>
      <vt:lpstr>Ульянка</vt:lpstr>
      <vt:lpstr>Нарвский</vt:lpstr>
      <vt:lpstr>Княжево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savinova</dc:creator>
  <cp:lastModifiedBy>savinova</cp:lastModifiedBy>
  <cp:lastPrinted>2023-01-25T14:30:34Z</cp:lastPrinted>
  <dcterms:created xsi:type="dcterms:W3CDTF">2023-01-18T10:05:04Z</dcterms:created>
  <dcterms:modified xsi:type="dcterms:W3CDTF">2023-02-03T09:35:45Z</dcterms:modified>
</cp:coreProperties>
</file>